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ОО_форма отчета  выполнения УП" sheetId="1" r:id="rId1"/>
    <sheet name="ОО_форма отчета  выполнения ВД" sheetId="3" r:id="rId2"/>
  </sheets>
  <calcPr calcId="162913"/>
</workbook>
</file>

<file path=xl/calcChain.xml><?xml version="1.0" encoding="utf-8"?>
<calcChain xmlns="http://schemas.openxmlformats.org/spreadsheetml/2006/main">
  <c r="G26" i="3" l="1"/>
  <c r="G147" i="1"/>
  <c r="F147" i="1"/>
  <c r="G49" i="1" l="1"/>
  <c r="F49" i="1"/>
  <c r="H52" i="3"/>
  <c r="G52" i="3"/>
  <c r="F168" i="1"/>
  <c r="F133" i="1"/>
  <c r="G133" i="1" l="1"/>
  <c r="F148" i="1"/>
</calcChain>
</file>

<file path=xl/sharedStrings.xml><?xml version="1.0" encoding="utf-8"?>
<sst xmlns="http://schemas.openxmlformats.org/spreadsheetml/2006/main" count="470" uniqueCount="115">
  <si>
    <t>№ п\п</t>
  </si>
  <si>
    <t>класс</t>
  </si>
  <si>
    <t>предмет</t>
  </si>
  <si>
    <t>ФИО</t>
  </si>
  <si>
    <t>учителя</t>
  </si>
  <si>
    <t>Количество часов</t>
  </si>
  <si>
    <t>Причины н/выполнения</t>
  </si>
  <si>
    <t>По плану</t>
  </si>
  <si>
    <t>фактически</t>
  </si>
  <si>
    <t>Итого</t>
  </si>
  <si>
    <t>ОО</t>
  </si>
  <si>
    <t>Часть, формируемая участниками образовательного процесса</t>
  </si>
  <si>
    <t>Обязательная часть</t>
  </si>
  <si>
    <t>всего</t>
  </si>
  <si>
    <t>ОСНОВНОЕ ОБЩЕЕ ОБРАЗОВАНИЕ</t>
  </si>
  <si>
    <t>СРЕДНЕЕ ОБЩЕЕ ОБРАЗОВАНИЕ</t>
  </si>
  <si>
    <t>НАЧАЛЬНОЕ ОБЩЕЕ ОБРАЗОВАНИЕ</t>
  </si>
  <si>
    <t>НОО</t>
  </si>
  <si>
    <t>ООО</t>
  </si>
  <si>
    <t>СОО</t>
  </si>
  <si>
    <t>всего по ОО</t>
  </si>
  <si>
    <t>Ответственный</t>
  </si>
  <si>
    <t>% выполнения</t>
  </si>
  <si>
    <t>По плану (%)</t>
  </si>
  <si>
    <t>Фактически (%)</t>
  </si>
  <si>
    <t>Направление ВД</t>
  </si>
  <si>
    <t>Наименования детских объединений (кружки, клубы, студии, секции и т.п.)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</si>
  <si>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</si>
  <si>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</si>
  <si>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</si>
  <si>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</si>
  <si>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</si>
  <si>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Шмакова Е.Н.</t>
  </si>
  <si>
    <t>ИЗО</t>
  </si>
  <si>
    <t>технология</t>
  </si>
  <si>
    <t>физкультура</t>
  </si>
  <si>
    <t>Богос Е.И.</t>
  </si>
  <si>
    <t>англ. язык</t>
  </si>
  <si>
    <t>Феклистова О.В.</t>
  </si>
  <si>
    <t>Кураева А.В.</t>
  </si>
  <si>
    <t>Алюшина Л.Н.</t>
  </si>
  <si>
    <t>ОРКСЭ</t>
  </si>
  <si>
    <t>Бессонова М.С.</t>
  </si>
  <si>
    <t>литература</t>
  </si>
  <si>
    <t>всеобщая история</t>
  </si>
  <si>
    <t>география</t>
  </si>
  <si>
    <t>ОДНКНР</t>
  </si>
  <si>
    <t>биология</t>
  </si>
  <si>
    <t>ОБЖ</t>
  </si>
  <si>
    <t>алгебра</t>
  </si>
  <si>
    <t>геометрия</t>
  </si>
  <si>
    <t>физика</t>
  </si>
  <si>
    <t>обществознание</t>
  </si>
  <si>
    <t>мирный атом</t>
  </si>
  <si>
    <t>информатика</t>
  </si>
  <si>
    <t>химия</t>
  </si>
  <si>
    <t xml:space="preserve">география </t>
  </si>
  <si>
    <t>Ефремова Н.Г.</t>
  </si>
  <si>
    <t>Новикова О.В.</t>
  </si>
  <si>
    <t>Гамеза И.Я.</t>
  </si>
  <si>
    <t xml:space="preserve">спортивно-оздоровительное </t>
  </si>
  <si>
    <t>духовно-нравственное</t>
  </si>
  <si>
    <t>общекультурное</t>
  </si>
  <si>
    <t>общеинтеллектуальное</t>
  </si>
  <si>
    <t>подвижные игры</t>
  </si>
  <si>
    <t>занимательная информатика</t>
  </si>
  <si>
    <t>МБОУ "Сигнальненская СОШ"</t>
  </si>
  <si>
    <t>Всего</t>
  </si>
  <si>
    <t>речь и культура общения</t>
  </si>
  <si>
    <t>родной (русский)  язык</t>
  </si>
  <si>
    <t>родная (русская) литература</t>
  </si>
  <si>
    <t>математический практикум</t>
  </si>
  <si>
    <t>сольное пение</t>
  </si>
  <si>
    <t>Доценко В.Н.</t>
  </si>
  <si>
    <t>франц. язык</t>
  </si>
  <si>
    <t>история России и всеобщая история</t>
  </si>
  <si>
    <t>черчение</t>
  </si>
  <si>
    <t>родной (русский) язык</t>
  </si>
  <si>
    <t>литературное чтение на родном (русском)  языке</t>
  </si>
  <si>
    <t>Дылдина А.Д.</t>
  </si>
  <si>
    <t>азбука здоровья</t>
  </si>
  <si>
    <t>смысловое чтение</t>
  </si>
  <si>
    <t>практикум по обществознанию</t>
  </si>
  <si>
    <t>Выполнение учебного плана 2022-2023 учебного года</t>
  </si>
  <si>
    <t>Кобзарева Я.С.</t>
  </si>
  <si>
    <t>Часть, формируемая учстниками образовательных отношений</t>
  </si>
  <si>
    <t>Филянин А.Л.</t>
  </si>
  <si>
    <t>Бадмаева А.Б.</t>
  </si>
  <si>
    <t>цифровая грамотность</t>
  </si>
  <si>
    <t xml:space="preserve">естественно-научная грамотность </t>
  </si>
  <si>
    <t>5395 (100%)</t>
  </si>
  <si>
    <t>3045 (100%)</t>
  </si>
  <si>
    <t>8440 (100%)</t>
  </si>
  <si>
    <t>"_08__"__06____2023 г.</t>
  </si>
  <si>
    <t>Выполнение плана внеурочной деятельности 2022-2023 учебного года</t>
  </si>
  <si>
    <t>разговоры о важном</t>
  </si>
  <si>
    <t>творческая мастерская</t>
  </si>
  <si>
    <t xml:space="preserve">функциональная грамотность </t>
  </si>
  <si>
    <t>5</t>
  </si>
  <si>
    <t>6</t>
  </si>
  <si>
    <t>7</t>
  </si>
  <si>
    <t>8</t>
  </si>
  <si>
    <t>9</t>
  </si>
  <si>
    <t>декаоративно-прикладное и народное искусство</t>
  </si>
  <si>
    <t>взрослеем вместе</t>
  </si>
  <si>
    <t>юный эколог</t>
  </si>
  <si>
    <t>знатоки физики</t>
  </si>
  <si>
    <t>я знаю свои права</t>
  </si>
  <si>
    <t>начальная военная подготовка</t>
  </si>
  <si>
    <t>юный инспектор дорожного движения</t>
  </si>
  <si>
    <t>практикум по географии</t>
  </si>
  <si>
    <t>практикум по биологии</t>
  </si>
  <si>
    <t>546 (100%)</t>
  </si>
  <si>
    <t>819 (100%)</t>
  </si>
  <si>
    <t>1365 (100%)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</si>
</sst>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9" fontId="2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9" fontId="3" fillId="5" borderId="1" xfId="0" applyNumberFormat="1" applyFont="1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9" fontId="3" fillId="6" borderId="0" xfId="0" applyNumberFormat="1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4" borderId="1" xfId="0" applyFont="1" applyFill="1" applyBorder="1"/>
    <xf numFmtId="0" fontId="6" fillId="0" borderId="0" xfId="0" applyFont="1" applyFill="1" applyBorder="1"/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/>
    <xf numFmtId="0" fontId="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2" xfId="0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72"/>
  <sheetViews>
    <sheetView topLeftCell="A147" workbookViewId="0">
      <selection activeCell="F179" sqref="F179"/>
    </sheetView>
  </sheetViews>
  <sheetFormatPr defaultRowHeight="15" x14ac:dyDescent="0.25"/>
  <cols>
    <col min="5" max="5" width="16.5703125" customWidth="1"/>
    <col min="6" max="6" width="12.42578125" customWidth="1"/>
    <col min="7" max="7" width="15.28515625" customWidth="1"/>
    <col min="8" max="8" width="18.28515625" customWidth="1"/>
    <col min="9" max="9" width="14" customWidth="1"/>
  </cols>
  <sheetData>
    <row r="2" spans="2:9" ht="19.5" x14ac:dyDescent="0.35">
      <c r="B2" s="61" t="s">
        <v>83</v>
      </c>
      <c r="C2" s="61"/>
      <c r="D2" s="61"/>
      <c r="E2" s="61"/>
      <c r="F2" s="61"/>
      <c r="G2" s="61"/>
      <c r="H2" s="61"/>
      <c r="I2" s="61"/>
    </row>
    <row r="4" spans="2:9" x14ac:dyDescent="0.25">
      <c r="B4" s="7" t="s">
        <v>10</v>
      </c>
      <c r="C4" s="62" t="s">
        <v>66</v>
      </c>
      <c r="D4" s="62"/>
      <c r="E4" s="62"/>
      <c r="F4" s="62"/>
      <c r="G4" s="62"/>
      <c r="H4" s="62"/>
      <c r="I4" s="62"/>
    </row>
    <row r="6" spans="2:9" x14ac:dyDescent="0.25">
      <c r="B6" s="52" t="s">
        <v>16</v>
      </c>
      <c r="C6" s="52"/>
      <c r="D6" s="52"/>
      <c r="E6" s="52"/>
      <c r="F6" s="52"/>
      <c r="G6" s="52"/>
      <c r="H6" s="52"/>
      <c r="I6" s="52"/>
    </row>
    <row r="8" spans="2:9" x14ac:dyDescent="0.25">
      <c r="B8" s="58" t="s">
        <v>0</v>
      </c>
      <c r="C8" s="58" t="s">
        <v>1</v>
      </c>
      <c r="D8" s="58" t="s">
        <v>2</v>
      </c>
      <c r="E8" s="2" t="s">
        <v>3</v>
      </c>
      <c r="F8" s="58" t="s">
        <v>5</v>
      </c>
      <c r="G8" s="58"/>
      <c r="H8" s="58" t="s">
        <v>22</v>
      </c>
      <c r="I8" s="58" t="s">
        <v>6</v>
      </c>
    </row>
    <row r="9" spans="2:9" ht="15" customHeight="1" x14ac:dyDescent="0.25">
      <c r="B9" s="58"/>
      <c r="C9" s="58"/>
      <c r="D9" s="58"/>
      <c r="E9" s="2" t="s">
        <v>4</v>
      </c>
      <c r="F9" s="2" t="s">
        <v>7</v>
      </c>
      <c r="G9" s="2" t="s">
        <v>8</v>
      </c>
      <c r="H9" s="58"/>
      <c r="I9" s="58"/>
    </row>
    <row r="10" spans="2:9" x14ac:dyDescent="0.25">
      <c r="B10" s="59" t="s">
        <v>12</v>
      </c>
      <c r="C10" s="60"/>
      <c r="D10" s="60"/>
      <c r="E10" s="60"/>
      <c r="F10" s="60"/>
      <c r="G10" s="60"/>
      <c r="H10" s="60"/>
      <c r="I10" s="60"/>
    </row>
    <row r="11" spans="2:9" ht="25.5" x14ac:dyDescent="0.25">
      <c r="B11" s="19">
        <v>1</v>
      </c>
      <c r="C11" s="19">
        <v>1</v>
      </c>
      <c r="D11" s="19" t="s">
        <v>27</v>
      </c>
      <c r="E11" s="33" t="s">
        <v>84</v>
      </c>
      <c r="F11" s="19">
        <v>165</v>
      </c>
      <c r="G11" s="19">
        <v>165</v>
      </c>
      <c r="H11" s="19">
        <v>100</v>
      </c>
      <c r="I11" s="19"/>
    </row>
    <row r="12" spans="2:9" ht="38.25" x14ac:dyDescent="0.25">
      <c r="B12" s="19">
        <v>2</v>
      </c>
      <c r="C12" s="19">
        <v>1</v>
      </c>
      <c r="D12" s="19" t="s">
        <v>28</v>
      </c>
      <c r="E12" s="34" t="s">
        <v>84</v>
      </c>
      <c r="F12" s="19">
        <v>132</v>
      </c>
      <c r="G12" s="19">
        <v>132</v>
      </c>
      <c r="H12" s="19">
        <v>100</v>
      </c>
      <c r="I12" s="19"/>
    </row>
    <row r="13" spans="2:9" ht="25.5" x14ac:dyDescent="0.25">
      <c r="B13" s="19">
        <v>3</v>
      </c>
      <c r="C13" s="19">
        <v>1</v>
      </c>
      <c r="D13" s="19" t="s">
        <v>29</v>
      </c>
      <c r="E13" s="34" t="s">
        <v>84</v>
      </c>
      <c r="F13" s="19">
        <v>132</v>
      </c>
      <c r="G13" s="19">
        <v>132</v>
      </c>
      <c r="H13" s="19">
        <v>100</v>
      </c>
      <c r="I13" s="19"/>
    </row>
    <row r="14" spans="2:9" ht="25.5" x14ac:dyDescent="0.25">
      <c r="B14" s="19">
        <v>4</v>
      </c>
      <c r="C14" s="19">
        <v>1</v>
      </c>
      <c r="D14" s="19" t="s">
        <v>30</v>
      </c>
      <c r="E14" s="34" t="s">
        <v>84</v>
      </c>
      <c r="F14" s="19">
        <v>66</v>
      </c>
      <c r="G14" s="19">
        <v>66</v>
      </c>
      <c r="H14" s="19">
        <v>100</v>
      </c>
      <c r="I14" s="19"/>
    </row>
    <row r="15" spans="2:9" x14ac:dyDescent="0.25">
      <c r="B15" s="19">
        <v>5</v>
      </c>
      <c r="C15" s="19">
        <v>1</v>
      </c>
      <c r="D15" s="19" t="s">
        <v>33</v>
      </c>
      <c r="E15" s="34" t="s">
        <v>84</v>
      </c>
      <c r="F15" s="19">
        <v>33</v>
      </c>
      <c r="G15" s="19">
        <v>33</v>
      </c>
      <c r="H15" s="19">
        <v>100</v>
      </c>
      <c r="I15" s="19"/>
    </row>
    <row r="16" spans="2:9" x14ac:dyDescent="0.25">
      <c r="B16" s="19">
        <v>6</v>
      </c>
      <c r="C16" s="19">
        <v>1</v>
      </c>
      <c r="D16" s="19" t="s">
        <v>31</v>
      </c>
      <c r="E16" s="19" t="s">
        <v>32</v>
      </c>
      <c r="F16" s="19">
        <v>33</v>
      </c>
      <c r="G16" s="19">
        <v>33</v>
      </c>
      <c r="H16" s="19">
        <v>100</v>
      </c>
      <c r="I16" s="19"/>
    </row>
    <row r="17" spans="2:9" ht="25.5" x14ac:dyDescent="0.25">
      <c r="B17" s="19">
        <v>7</v>
      </c>
      <c r="C17" s="19">
        <v>1</v>
      </c>
      <c r="D17" s="19" t="s">
        <v>34</v>
      </c>
      <c r="E17" s="34" t="s">
        <v>84</v>
      </c>
      <c r="F17" s="19">
        <v>33</v>
      </c>
      <c r="G17" s="19">
        <v>33</v>
      </c>
      <c r="H17" s="19">
        <v>100</v>
      </c>
      <c r="I17" s="19"/>
    </row>
    <row r="18" spans="2:9" ht="25.5" x14ac:dyDescent="0.25">
      <c r="B18" s="19">
        <v>8</v>
      </c>
      <c r="C18" s="19">
        <v>1</v>
      </c>
      <c r="D18" s="19" t="s">
        <v>35</v>
      </c>
      <c r="E18" s="34" t="s">
        <v>84</v>
      </c>
      <c r="F18" s="19">
        <v>66</v>
      </c>
      <c r="G18" s="19">
        <v>66</v>
      </c>
      <c r="H18" s="19">
        <v>100</v>
      </c>
      <c r="I18" s="19"/>
    </row>
    <row r="19" spans="2:9" ht="25.5" x14ac:dyDescent="0.25">
      <c r="B19" s="19">
        <v>9</v>
      </c>
      <c r="C19" s="19">
        <v>2</v>
      </c>
      <c r="D19" s="19" t="s">
        <v>27</v>
      </c>
      <c r="E19" s="33" t="s">
        <v>42</v>
      </c>
      <c r="F19" s="19">
        <v>170</v>
      </c>
      <c r="G19" s="19">
        <v>170</v>
      </c>
      <c r="H19" s="19">
        <v>100</v>
      </c>
      <c r="I19" s="19"/>
    </row>
    <row r="20" spans="2:9" ht="38.25" x14ac:dyDescent="0.25">
      <c r="B20" s="19">
        <v>10</v>
      </c>
      <c r="C20" s="19">
        <v>2</v>
      </c>
      <c r="D20" s="19" t="s">
        <v>28</v>
      </c>
      <c r="E20" s="34" t="s">
        <v>42</v>
      </c>
      <c r="F20" s="19">
        <v>138</v>
      </c>
      <c r="G20" s="19">
        <v>138</v>
      </c>
      <c r="H20" s="19">
        <v>100</v>
      </c>
      <c r="I20" s="19"/>
    </row>
    <row r="21" spans="2:9" x14ac:dyDescent="0.25">
      <c r="B21" s="19">
        <v>11</v>
      </c>
      <c r="C21" s="19">
        <v>2</v>
      </c>
      <c r="D21" s="19" t="s">
        <v>37</v>
      </c>
      <c r="E21" s="19" t="s">
        <v>38</v>
      </c>
      <c r="F21" s="19">
        <v>68</v>
      </c>
      <c r="G21" s="19">
        <v>68</v>
      </c>
      <c r="H21" s="19">
        <v>100</v>
      </c>
      <c r="I21" s="19"/>
    </row>
    <row r="22" spans="2:9" ht="25.5" x14ac:dyDescent="0.25">
      <c r="B22" s="19">
        <v>12</v>
      </c>
      <c r="C22" s="19">
        <v>2</v>
      </c>
      <c r="D22" s="19" t="s">
        <v>29</v>
      </c>
      <c r="E22" s="34" t="s">
        <v>42</v>
      </c>
      <c r="F22" s="19">
        <v>136</v>
      </c>
      <c r="G22" s="19">
        <v>136</v>
      </c>
      <c r="H22" s="19">
        <v>100</v>
      </c>
      <c r="I22" s="19"/>
    </row>
    <row r="23" spans="2:9" ht="25.5" x14ac:dyDescent="0.25">
      <c r="B23" s="19">
        <v>13</v>
      </c>
      <c r="C23" s="19">
        <v>2</v>
      </c>
      <c r="D23" s="19" t="s">
        <v>30</v>
      </c>
      <c r="E23" s="34" t="s">
        <v>42</v>
      </c>
      <c r="F23" s="19">
        <v>68</v>
      </c>
      <c r="G23" s="19">
        <v>68</v>
      </c>
      <c r="H23" s="19">
        <v>100</v>
      </c>
      <c r="I23" s="19"/>
    </row>
    <row r="24" spans="2:9" x14ac:dyDescent="0.25">
      <c r="B24" s="19">
        <v>14</v>
      </c>
      <c r="C24" s="19">
        <v>2</v>
      </c>
      <c r="D24" s="19" t="s">
        <v>33</v>
      </c>
      <c r="E24" s="34" t="s">
        <v>42</v>
      </c>
      <c r="F24" s="19">
        <v>35</v>
      </c>
      <c r="G24" s="19">
        <v>35</v>
      </c>
      <c r="H24" s="19">
        <v>100</v>
      </c>
      <c r="I24" s="19"/>
    </row>
    <row r="25" spans="2:9" x14ac:dyDescent="0.25">
      <c r="B25" s="19">
        <v>15</v>
      </c>
      <c r="C25" s="19">
        <v>2</v>
      </c>
      <c r="D25" s="19" t="s">
        <v>31</v>
      </c>
      <c r="E25" s="19" t="s">
        <v>32</v>
      </c>
      <c r="F25" s="19">
        <v>34</v>
      </c>
      <c r="G25" s="19">
        <v>34</v>
      </c>
      <c r="H25" s="19">
        <v>100</v>
      </c>
      <c r="I25" s="19"/>
    </row>
    <row r="26" spans="2:9" ht="25.5" x14ac:dyDescent="0.25">
      <c r="B26" s="19">
        <v>16</v>
      </c>
      <c r="C26" s="19">
        <v>2</v>
      </c>
      <c r="D26" s="19" t="s">
        <v>34</v>
      </c>
      <c r="E26" s="34" t="s">
        <v>42</v>
      </c>
      <c r="F26" s="19">
        <v>35</v>
      </c>
      <c r="G26" s="19">
        <v>35</v>
      </c>
      <c r="H26" s="19">
        <v>100</v>
      </c>
      <c r="I26" s="19"/>
    </row>
    <row r="27" spans="2:9" ht="25.5" x14ac:dyDescent="0.25">
      <c r="B27" s="19">
        <v>17</v>
      </c>
      <c r="C27" s="19">
        <v>2</v>
      </c>
      <c r="D27" s="19" t="s">
        <v>35</v>
      </c>
      <c r="E27" s="34" t="s">
        <v>42</v>
      </c>
      <c r="F27" s="19">
        <v>102</v>
      </c>
      <c r="G27" s="19">
        <v>102</v>
      </c>
      <c r="H27" s="19">
        <v>100</v>
      </c>
      <c r="I27" s="19"/>
    </row>
    <row r="28" spans="2:9" ht="25.5" x14ac:dyDescent="0.25">
      <c r="B28" s="19">
        <v>18</v>
      </c>
      <c r="C28" s="19">
        <v>3</v>
      </c>
      <c r="D28" s="19" t="s">
        <v>27</v>
      </c>
      <c r="E28" s="34" t="s">
        <v>36</v>
      </c>
      <c r="F28" s="19">
        <v>170</v>
      </c>
      <c r="G28" s="19">
        <v>170</v>
      </c>
      <c r="H28" s="19">
        <v>100</v>
      </c>
      <c r="I28" s="19"/>
    </row>
    <row r="29" spans="2:9" ht="38.25" x14ac:dyDescent="0.25">
      <c r="B29" s="19">
        <v>19</v>
      </c>
      <c r="C29" s="19">
        <v>3</v>
      </c>
      <c r="D29" s="19" t="s">
        <v>28</v>
      </c>
      <c r="E29" s="34" t="s">
        <v>36</v>
      </c>
      <c r="F29" s="19">
        <v>136</v>
      </c>
      <c r="G29" s="19">
        <v>136</v>
      </c>
      <c r="H29" s="19">
        <v>100</v>
      </c>
      <c r="I29" s="19"/>
    </row>
    <row r="30" spans="2:9" x14ac:dyDescent="0.25">
      <c r="B30" s="19">
        <v>20</v>
      </c>
      <c r="C30" s="19">
        <v>3</v>
      </c>
      <c r="D30" s="19" t="s">
        <v>37</v>
      </c>
      <c r="E30" s="19" t="s">
        <v>38</v>
      </c>
      <c r="F30" s="19">
        <v>68</v>
      </c>
      <c r="G30" s="19">
        <v>68</v>
      </c>
      <c r="H30" s="19">
        <v>100</v>
      </c>
      <c r="I30" s="19"/>
    </row>
    <row r="31" spans="2:9" ht="25.5" x14ac:dyDescent="0.25">
      <c r="B31" s="19">
        <v>21</v>
      </c>
      <c r="C31" s="19">
        <v>3</v>
      </c>
      <c r="D31" s="19" t="s">
        <v>29</v>
      </c>
      <c r="E31" s="34" t="s">
        <v>36</v>
      </c>
      <c r="F31" s="19">
        <v>136</v>
      </c>
      <c r="G31" s="19">
        <v>136</v>
      </c>
      <c r="H31" s="19">
        <v>100</v>
      </c>
      <c r="I31" s="19"/>
    </row>
    <row r="32" spans="2:9" ht="25.5" x14ac:dyDescent="0.25">
      <c r="B32" s="19">
        <v>22</v>
      </c>
      <c r="C32" s="19">
        <v>3</v>
      </c>
      <c r="D32" s="19" t="s">
        <v>30</v>
      </c>
      <c r="E32" s="34" t="s">
        <v>36</v>
      </c>
      <c r="F32" s="19">
        <v>68</v>
      </c>
      <c r="G32" s="19">
        <v>68</v>
      </c>
      <c r="H32" s="19">
        <v>100</v>
      </c>
      <c r="I32" s="19"/>
    </row>
    <row r="33" spans="2:9" x14ac:dyDescent="0.25">
      <c r="B33" s="19">
        <v>23</v>
      </c>
      <c r="C33" s="19">
        <v>3</v>
      </c>
      <c r="D33" s="19" t="s">
        <v>33</v>
      </c>
      <c r="E33" s="34" t="s">
        <v>36</v>
      </c>
      <c r="F33" s="19">
        <v>34</v>
      </c>
      <c r="G33" s="19">
        <v>34</v>
      </c>
      <c r="H33" s="19">
        <v>100</v>
      </c>
      <c r="I33" s="19"/>
    </row>
    <row r="34" spans="2:9" x14ac:dyDescent="0.25">
      <c r="B34" s="19">
        <v>24</v>
      </c>
      <c r="C34" s="19">
        <v>3</v>
      </c>
      <c r="D34" s="19" t="s">
        <v>31</v>
      </c>
      <c r="E34" s="19" t="s">
        <v>32</v>
      </c>
      <c r="F34" s="19">
        <v>34</v>
      </c>
      <c r="G34" s="19">
        <v>34</v>
      </c>
      <c r="H34" s="19">
        <v>100</v>
      </c>
      <c r="I34" s="19"/>
    </row>
    <row r="35" spans="2:9" ht="25.5" x14ac:dyDescent="0.25">
      <c r="B35" s="19">
        <v>25</v>
      </c>
      <c r="C35" s="19">
        <v>3</v>
      </c>
      <c r="D35" s="19" t="s">
        <v>34</v>
      </c>
      <c r="E35" s="34" t="s">
        <v>36</v>
      </c>
      <c r="F35" s="19">
        <v>34</v>
      </c>
      <c r="G35" s="19">
        <v>34</v>
      </c>
      <c r="H35" s="19">
        <v>100</v>
      </c>
      <c r="I35" s="19"/>
    </row>
    <row r="36" spans="2:9" ht="25.5" x14ac:dyDescent="0.25">
      <c r="B36" s="19">
        <v>26</v>
      </c>
      <c r="C36" s="19">
        <v>3</v>
      </c>
      <c r="D36" s="19" t="s">
        <v>35</v>
      </c>
      <c r="E36" s="34" t="s">
        <v>36</v>
      </c>
      <c r="F36" s="19">
        <v>102</v>
      </c>
      <c r="G36" s="19">
        <v>102</v>
      </c>
      <c r="H36" s="19">
        <v>100</v>
      </c>
      <c r="I36" s="19"/>
    </row>
    <row r="37" spans="2:9" ht="25.5" x14ac:dyDescent="0.25">
      <c r="B37" s="19">
        <v>27</v>
      </c>
      <c r="C37" s="19">
        <v>4</v>
      </c>
      <c r="D37" s="19" t="s">
        <v>27</v>
      </c>
      <c r="E37" s="34" t="s">
        <v>39</v>
      </c>
      <c r="F37" s="19">
        <v>161</v>
      </c>
      <c r="G37" s="19">
        <v>161</v>
      </c>
      <c r="H37" s="19">
        <v>100</v>
      </c>
      <c r="I37" s="19"/>
    </row>
    <row r="38" spans="2:9" ht="38.25" x14ac:dyDescent="0.25">
      <c r="B38" s="19">
        <v>28</v>
      </c>
      <c r="C38" s="19">
        <v>4</v>
      </c>
      <c r="D38" s="19" t="s">
        <v>28</v>
      </c>
      <c r="E38" s="34" t="s">
        <v>39</v>
      </c>
      <c r="F38" s="19">
        <v>93</v>
      </c>
      <c r="G38" s="19">
        <v>93</v>
      </c>
      <c r="H38" s="19">
        <v>100</v>
      </c>
      <c r="I38" s="19"/>
    </row>
    <row r="39" spans="2:9" ht="38.25" x14ac:dyDescent="0.25">
      <c r="B39" s="19">
        <v>29</v>
      </c>
      <c r="C39" s="19">
        <v>4</v>
      </c>
      <c r="D39" s="19" t="s">
        <v>77</v>
      </c>
      <c r="E39" s="34" t="s">
        <v>39</v>
      </c>
      <c r="F39" s="19">
        <v>9</v>
      </c>
      <c r="G39" s="19">
        <v>9</v>
      </c>
      <c r="H39" s="19">
        <v>100</v>
      </c>
      <c r="I39" s="19"/>
    </row>
    <row r="40" spans="2:9" ht="76.5" x14ac:dyDescent="0.25">
      <c r="B40" s="19">
        <v>30</v>
      </c>
      <c r="C40" s="19">
        <v>4</v>
      </c>
      <c r="D40" s="19" t="s">
        <v>78</v>
      </c>
      <c r="E40" s="34" t="s">
        <v>39</v>
      </c>
      <c r="F40" s="19">
        <v>9</v>
      </c>
      <c r="G40" s="19">
        <v>9</v>
      </c>
      <c r="H40" s="19">
        <v>100</v>
      </c>
      <c r="I40" s="19"/>
    </row>
    <row r="41" spans="2:9" x14ac:dyDescent="0.25">
      <c r="B41" s="19">
        <v>31</v>
      </c>
      <c r="C41" s="19">
        <v>4</v>
      </c>
      <c r="D41" s="19" t="s">
        <v>37</v>
      </c>
      <c r="E41" s="19" t="s">
        <v>38</v>
      </c>
      <c r="F41" s="19">
        <v>68</v>
      </c>
      <c r="G41" s="19">
        <v>68</v>
      </c>
      <c r="H41" s="19">
        <v>100</v>
      </c>
      <c r="I41" s="19"/>
    </row>
    <row r="42" spans="2:9" ht="25.5" x14ac:dyDescent="0.25">
      <c r="B42" s="19">
        <v>32</v>
      </c>
      <c r="C42" s="19">
        <v>4</v>
      </c>
      <c r="D42" s="19" t="s">
        <v>29</v>
      </c>
      <c r="E42" s="34" t="s">
        <v>39</v>
      </c>
      <c r="F42" s="19">
        <v>136</v>
      </c>
      <c r="G42" s="19">
        <v>136</v>
      </c>
      <c r="H42" s="19">
        <v>100</v>
      </c>
      <c r="I42" s="19"/>
    </row>
    <row r="43" spans="2:9" ht="25.5" x14ac:dyDescent="0.25">
      <c r="B43" s="19">
        <v>33</v>
      </c>
      <c r="C43" s="19">
        <v>4</v>
      </c>
      <c r="D43" s="19" t="s">
        <v>30</v>
      </c>
      <c r="E43" s="34" t="s">
        <v>39</v>
      </c>
      <c r="F43" s="19">
        <v>68</v>
      </c>
      <c r="G43" s="19">
        <v>68</v>
      </c>
      <c r="H43" s="19">
        <v>100</v>
      </c>
      <c r="I43" s="19"/>
    </row>
    <row r="44" spans="2:9" x14ac:dyDescent="0.25">
      <c r="B44" s="19">
        <v>34</v>
      </c>
      <c r="C44" s="19">
        <v>4</v>
      </c>
      <c r="D44" s="19" t="s">
        <v>41</v>
      </c>
      <c r="E44" s="34" t="s">
        <v>39</v>
      </c>
      <c r="F44" s="19">
        <v>34</v>
      </c>
      <c r="G44" s="19">
        <v>34</v>
      </c>
      <c r="H44" s="19">
        <v>100</v>
      </c>
      <c r="I44" s="19"/>
    </row>
    <row r="45" spans="2:9" x14ac:dyDescent="0.25">
      <c r="B45" s="19">
        <v>35</v>
      </c>
      <c r="C45" s="19">
        <v>4</v>
      </c>
      <c r="D45" s="19" t="s">
        <v>33</v>
      </c>
      <c r="E45" s="34" t="s">
        <v>39</v>
      </c>
      <c r="F45" s="19">
        <v>35</v>
      </c>
      <c r="G45" s="19">
        <v>35</v>
      </c>
      <c r="H45" s="19">
        <v>100</v>
      </c>
      <c r="I45" s="19"/>
    </row>
    <row r="46" spans="2:9" x14ac:dyDescent="0.25">
      <c r="B46" s="19">
        <v>36</v>
      </c>
      <c r="C46" s="19">
        <v>4</v>
      </c>
      <c r="D46" s="19" t="s">
        <v>31</v>
      </c>
      <c r="E46" s="19" t="s">
        <v>32</v>
      </c>
      <c r="F46" s="19">
        <v>34</v>
      </c>
      <c r="G46" s="19">
        <v>34</v>
      </c>
      <c r="H46" s="19">
        <v>100</v>
      </c>
      <c r="I46" s="19"/>
    </row>
    <row r="47" spans="2:9" ht="25.5" x14ac:dyDescent="0.25">
      <c r="B47" s="22">
        <v>37</v>
      </c>
      <c r="C47" s="19">
        <v>4</v>
      </c>
      <c r="D47" s="19" t="s">
        <v>34</v>
      </c>
      <c r="E47" s="34" t="s">
        <v>39</v>
      </c>
      <c r="F47" s="19">
        <v>34</v>
      </c>
      <c r="G47" s="19">
        <v>34</v>
      </c>
      <c r="H47" s="19">
        <v>100</v>
      </c>
      <c r="I47" s="19"/>
    </row>
    <row r="48" spans="2:9" ht="25.5" x14ac:dyDescent="0.25">
      <c r="B48" s="22">
        <v>38</v>
      </c>
      <c r="C48" s="19">
        <v>4</v>
      </c>
      <c r="D48" s="19" t="s">
        <v>35</v>
      </c>
      <c r="E48" s="34" t="s">
        <v>39</v>
      </c>
      <c r="F48" s="19">
        <v>102</v>
      </c>
      <c r="G48" s="19">
        <v>102</v>
      </c>
      <c r="H48" s="19">
        <v>100</v>
      </c>
      <c r="I48" s="19"/>
    </row>
    <row r="49" spans="2:9" x14ac:dyDescent="0.25">
      <c r="B49" s="44" t="s">
        <v>13</v>
      </c>
      <c r="C49" s="45"/>
      <c r="D49" s="45"/>
      <c r="E49" s="46"/>
      <c r="F49" s="4">
        <f>SUM(F11:F48)</f>
        <v>3011</v>
      </c>
      <c r="G49" s="4">
        <f>SUM(G11:G48)</f>
        <v>3011</v>
      </c>
      <c r="H49" s="5">
        <v>1</v>
      </c>
      <c r="I49" s="5"/>
    </row>
    <row r="50" spans="2:9" x14ac:dyDescent="0.25">
      <c r="B50" s="44" t="s">
        <v>85</v>
      </c>
      <c r="C50" s="45"/>
      <c r="D50" s="45"/>
      <c r="E50" s="45"/>
      <c r="F50" s="45"/>
      <c r="G50" s="45"/>
      <c r="H50" s="45"/>
      <c r="I50" s="46"/>
    </row>
    <row r="51" spans="2:9" ht="25.5" x14ac:dyDescent="0.25">
      <c r="B51" s="69">
        <v>1</v>
      </c>
      <c r="C51" s="69">
        <v>1</v>
      </c>
      <c r="D51" s="69" t="s">
        <v>81</v>
      </c>
      <c r="E51" s="69" t="s">
        <v>84</v>
      </c>
      <c r="F51" s="70">
        <v>34</v>
      </c>
      <c r="G51" s="70">
        <v>34</v>
      </c>
      <c r="H51" s="5">
        <v>1</v>
      </c>
      <c r="I51" s="5"/>
    </row>
    <row r="52" spans="2:9" ht="15.75" x14ac:dyDescent="0.25">
      <c r="B52" s="47" t="s">
        <v>9</v>
      </c>
      <c r="C52" s="48"/>
      <c r="D52" s="48"/>
      <c r="E52" s="49"/>
      <c r="F52" s="9">
        <v>3045</v>
      </c>
      <c r="G52" s="9">
        <v>3045</v>
      </c>
      <c r="H52" s="10">
        <v>1</v>
      </c>
      <c r="I52" s="10"/>
    </row>
    <row r="54" spans="2:9" ht="15" customHeight="1" x14ac:dyDescent="0.25">
      <c r="B54" s="55" t="s">
        <v>14</v>
      </c>
      <c r="C54" s="56"/>
      <c r="D54" s="56"/>
      <c r="E54" s="56"/>
      <c r="F54" s="56"/>
      <c r="G54" s="56"/>
      <c r="H54" s="56"/>
      <c r="I54" s="57"/>
    </row>
    <row r="56" spans="2:9" ht="15" customHeight="1" x14ac:dyDescent="0.25">
      <c r="B56" s="53" t="s">
        <v>0</v>
      </c>
      <c r="C56" s="53" t="s">
        <v>1</v>
      </c>
      <c r="D56" s="53" t="s">
        <v>2</v>
      </c>
      <c r="E56" s="19" t="s">
        <v>3</v>
      </c>
      <c r="F56" s="50" t="s">
        <v>5</v>
      </c>
      <c r="G56" s="51"/>
      <c r="H56" s="53" t="s">
        <v>22</v>
      </c>
      <c r="I56" s="53" t="s">
        <v>6</v>
      </c>
    </row>
    <row r="57" spans="2:9" x14ac:dyDescent="0.25">
      <c r="B57" s="54"/>
      <c r="C57" s="54"/>
      <c r="D57" s="54"/>
      <c r="E57" s="19" t="s">
        <v>4</v>
      </c>
      <c r="F57" s="19" t="s">
        <v>7</v>
      </c>
      <c r="G57" s="19" t="s">
        <v>8</v>
      </c>
      <c r="H57" s="54"/>
      <c r="I57" s="54"/>
    </row>
    <row r="58" spans="2:9" ht="15" customHeight="1" x14ac:dyDescent="0.25">
      <c r="B58" s="41" t="s">
        <v>12</v>
      </c>
      <c r="C58" s="42"/>
      <c r="D58" s="42"/>
      <c r="E58" s="42"/>
      <c r="F58" s="42"/>
      <c r="G58" s="42"/>
      <c r="H58" s="42"/>
      <c r="I58" s="43"/>
    </row>
    <row r="59" spans="2:9" ht="25.5" x14ac:dyDescent="0.25">
      <c r="B59" s="27">
        <v>1</v>
      </c>
      <c r="C59" s="19">
        <v>5</v>
      </c>
      <c r="D59" s="19" t="s">
        <v>27</v>
      </c>
      <c r="E59" s="23" t="s">
        <v>79</v>
      </c>
      <c r="F59" s="19">
        <v>170</v>
      </c>
      <c r="G59" s="19">
        <v>170</v>
      </c>
      <c r="H59" s="19">
        <v>100</v>
      </c>
      <c r="I59" s="19"/>
    </row>
    <row r="60" spans="2:9" ht="25.5" x14ac:dyDescent="0.25">
      <c r="B60" s="27">
        <v>2</v>
      </c>
      <c r="C60" s="19">
        <v>5</v>
      </c>
      <c r="D60" s="19" t="s">
        <v>43</v>
      </c>
      <c r="E60" s="23" t="s">
        <v>79</v>
      </c>
      <c r="F60" s="19">
        <v>102</v>
      </c>
      <c r="G60" s="19">
        <v>102</v>
      </c>
      <c r="H60" s="19">
        <v>100</v>
      </c>
      <c r="I60" s="19"/>
    </row>
    <row r="61" spans="2:9" x14ac:dyDescent="0.25">
      <c r="B61" s="27">
        <v>3</v>
      </c>
      <c r="C61" s="19">
        <v>5</v>
      </c>
      <c r="D61" s="19" t="s">
        <v>37</v>
      </c>
      <c r="E61" s="23" t="s">
        <v>38</v>
      </c>
      <c r="F61" s="19">
        <v>102</v>
      </c>
      <c r="G61" s="19">
        <v>102</v>
      </c>
      <c r="H61" s="19">
        <v>100</v>
      </c>
      <c r="I61" s="19"/>
    </row>
    <row r="62" spans="2:9" ht="25.5" x14ac:dyDescent="0.25">
      <c r="B62" s="27">
        <v>4</v>
      </c>
      <c r="C62" s="19">
        <v>5</v>
      </c>
      <c r="D62" s="19" t="s">
        <v>29</v>
      </c>
      <c r="E62" s="23" t="s">
        <v>57</v>
      </c>
      <c r="F62" s="19">
        <v>170</v>
      </c>
      <c r="G62" s="19">
        <v>170</v>
      </c>
      <c r="H62" s="19">
        <v>100</v>
      </c>
      <c r="I62" s="19"/>
    </row>
    <row r="63" spans="2:9" ht="25.5" x14ac:dyDescent="0.25">
      <c r="B63" s="27">
        <v>5</v>
      </c>
      <c r="C63" s="19">
        <v>5</v>
      </c>
      <c r="D63" s="19" t="s">
        <v>44</v>
      </c>
      <c r="E63" s="23" t="s">
        <v>32</v>
      </c>
      <c r="F63" s="19">
        <v>68</v>
      </c>
      <c r="G63" s="19">
        <v>68</v>
      </c>
      <c r="H63" s="19">
        <v>100</v>
      </c>
      <c r="I63" s="19"/>
    </row>
    <row r="64" spans="2:9" ht="25.5" x14ac:dyDescent="0.25">
      <c r="B64" s="27">
        <v>6</v>
      </c>
      <c r="C64" s="19">
        <v>5</v>
      </c>
      <c r="D64" s="19" t="s">
        <v>45</v>
      </c>
      <c r="E64" s="23" t="s">
        <v>40</v>
      </c>
      <c r="F64" s="19">
        <v>55</v>
      </c>
      <c r="G64" s="19">
        <v>55</v>
      </c>
      <c r="H64" s="19">
        <v>100</v>
      </c>
      <c r="I64" s="19"/>
    </row>
    <row r="65" spans="2:9" x14ac:dyDescent="0.25">
      <c r="B65" s="27">
        <v>7</v>
      </c>
      <c r="C65" s="19">
        <v>5</v>
      </c>
      <c r="D65" s="19" t="s">
        <v>46</v>
      </c>
      <c r="E65" s="23" t="s">
        <v>58</v>
      </c>
      <c r="F65" s="19">
        <v>17</v>
      </c>
      <c r="G65" s="19">
        <v>17</v>
      </c>
      <c r="H65" s="19">
        <v>100</v>
      </c>
      <c r="I65" s="19"/>
    </row>
    <row r="66" spans="2:9" x14ac:dyDescent="0.25">
      <c r="B66" s="27">
        <v>8</v>
      </c>
      <c r="C66" s="19">
        <v>5</v>
      </c>
      <c r="D66" s="19" t="s">
        <v>47</v>
      </c>
      <c r="E66" s="23" t="s">
        <v>73</v>
      </c>
      <c r="F66" s="19">
        <v>34</v>
      </c>
      <c r="G66" s="19">
        <v>34</v>
      </c>
      <c r="H66" s="19">
        <v>100</v>
      </c>
      <c r="I66" s="19"/>
    </row>
    <row r="67" spans="2:9" x14ac:dyDescent="0.25">
      <c r="B67" s="27">
        <v>9</v>
      </c>
      <c r="C67" s="19">
        <v>5</v>
      </c>
      <c r="D67" s="19" t="s">
        <v>33</v>
      </c>
      <c r="E67" s="23" t="s">
        <v>36</v>
      </c>
      <c r="F67" s="19">
        <v>34</v>
      </c>
      <c r="G67" s="19">
        <v>34</v>
      </c>
      <c r="H67" s="19">
        <v>100</v>
      </c>
      <c r="I67" s="19"/>
    </row>
    <row r="68" spans="2:9" x14ac:dyDescent="0.25">
      <c r="B68" s="27">
        <v>10</v>
      </c>
      <c r="C68" s="19">
        <v>5</v>
      </c>
      <c r="D68" s="19" t="s">
        <v>31</v>
      </c>
      <c r="E68" s="23" t="s">
        <v>32</v>
      </c>
      <c r="F68" s="19">
        <v>34</v>
      </c>
      <c r="G68" s="19">
        <v>34</v>
      </c>
      <c r="H68" s="19">
        <v>100</v>
      </c>
      <c r="I68" s="19"/>
    </row>
    <row r="69" spans="2:9" ht="25.5" x14ac:dyDescent="0.25">
      <c r="B69" s="27">
        <v>11</v>
      </c>
      <c r="C69" s="19">
        <v>5</v>
      </c>
      <c r="D69" s="19" t="s">
        <v>34</v>
      </c>
      <c r="E69" s="23" t="s">
        <v>36</v>
      </c>
      <c r="F69" s="19">
        <v>68</v>
      </c>
      <c r="G69" s="19">
        <v>68</v>
      </c>
      <c r="H69" s="19">
        <v>100</v>
      </c>
      <c r="I69" s="19"/>
    </row>
    <row r="70" spans="2:9" ht="25.5" x14ac:dyDescent="0.25">
      <c r="B70" s="27">
        <v>12</v>
      </c>
      <c r="C70" s="19">
        <v>5</v>
      </c>
      <c r="D70" s="19" t="s">
        <v>35</v>
      </c>
      <c r="E70" s="23" t="s">
        <v>59</v>
      </c>
      <c r="F70" s="19">
        <v>70</v>
      </c>
      <c r="G70" s="19">
        <v>70</v>
      </c>
      <c r="H70" s="19">
        <v>100</v>
      </c>
      <c r="I70" s="19"/>
    </row>
    <row r="71" spans="2:9" ht="25.5" x14ac:dyDescent="0.25">
      <c r="B71" s="27">
        <v>14</v>
      </c>
      <c r="C71" s="19">
        <v>6</v>
      </c>
      <c r="D71" s="19" t="s">
        <v>27</v>
      </c>
      <c r="E71" s="23" t="s">
        <v>79</v>
      </c>
      <c r="F71" s="19">
        <v>204</v>
      </c>
      <c r="G71" s="19">
        <v>204</v>
      </c>
      <c r="H71" s="19">
        <v>100</v>
      </c>
      <c r="I71" s="19"/>
    </row>
    <row r="72" spans="2:9" ht="25.5" x14ac:dyDescent="0.25">
      <c r="B72" s="27">
        <v>15</v>
      </c>
      <c r="C72" s="19">
        <v>6</v>
      </c>
      <c r="D72" s="19" t="s">
        <v>43</v>
      </c>
      <c r="E72" s="23" t="s">
        <v>79</v>
      </c>
      <c r="F72" s="19">
        <v>102</v>
      </c>
      <c r="G72" s="19">
        <v>102</v>
      </c>
      <c r="H72" s="19">
        <v>100</v>
      </c>
      <c r="I72" s="19"/>
    </row>
    <row r="73" spans="2:9" x14ac:dyDescent="0.25">
      <c r="B73" s="27">
        <v>16</v>
      </c>
      <c r="C73" s="19">
        <v>6</v>
      </c>
      <c r="D73" s="19" t="s">
        <v>37</v>
      </c>
      <c r="E73" s="23" t="s">
        <v>38</v>
      </c>
      <c r="F73" s="19">
        <v>102</v>
      </c>
      <c r="G73" s="19">
        <v>102</v>
      </c>
      <c r="H73" s="19">
        <v>100</v>
      </c>
      <c r="I73" s="19"/>
    </row>
    <row r="74" spans="2:9" ht="25.5" x14ac:dyDescent="0.25">
      <c r="B74" s="27">
        <v>17</v>
      </c>
      <c r="C74" s="19">
        <v>6</v>
      </c>
      <c r="D74" s="19" t="s">
        <v>29</v>
      </c>
      <c r="E74" s="23" t="s">
        <v>57</v>
      </c>
      <c r="F74" s="19">
        <v>170</v>
      </c>
      <c r="G74" s="19">
        <v>170</v>
      </c>
      <c r="H74" s="19">
        <v>100</v>
      </c>
      <c r="I74" s="19"/>
    </row>
    <row r="75" spans="2:9" ht="51" x14ac:dyDescent="0.25">
      <c r="B75" s="27">
        <v>18</v>
      </c>
      <c r="C75" s="19">
        <v>6</v>
      </c>
      <c r="D75" s="19" t="s">
        <v>75</v>
      </c>
      <c r="E75" s="23" t="s">
        <v>32</v>
      </c>
      <c r="F75" s="19">
        <v>68</v>
      </c>
      <c r="G75" s="19">
        <v>68</v>
      </c>
      <c r="H75" s="19">
        <v>100</v>
      </c>
      <c r="I75" s="19"/>
    </row>
    <row r="76" spans="2:9" ht="25.5" x14ac:dyDescent="0.25">
      <c r="B76" s="27">
        <v>20</v>
      </c>
      <c r="C76" s="19">
        <v>6</v>
      </c>
      <c r="D76" s="19" t="s">
        <v>52</v>
      </c>
      <c r="E76" s="23" t="s">
        <v>58</v>
      </c>
      <c r="F76" s="19">
        <v>34</v>
      </c>
      <c r="G76" s="19">
        <v>34</v>
      </c>
      <c r="H76" s="19">
        <v>100</v>
      </c>
      <c r="I76" s="19"/>
    </row>
    <row r="77" spans="2:9" ht="25.5" x14ac:dyDescent="0.25">
      <c r="B77" s="27">
        <v>21</v>
      </c>
      <c r="C77" s="19">
        <v>6</v>
      </c>
      <c r="D77" s="19" t="s">
        <v>56</v>
      </c>
      <c r="E77" s="23" t="s">
        <v>40</v>
      </c>
      <c r="F77" s="19">
        <v>35</v>
      </c>
      <c r="G77" s="19">
        <v>35</v>
      </c>
      <c r="H77" s="19">
        <v>100</v>
      </c>
      <c r="I77" s="19"/>
    </row>
    <row r="78" spans="2:9" x14ac:dyDescent="0.25">
      <c r="B78" s="27">
        <v>22</v>
      </c>
      <c r="C78" s="19">
        <v>6</v>
      </c>
      <c r="D78" s="19" t="s">
        <v>47</v>
      </c>
      <c r="E78" s="19" t="s">
        <v>73</v>
      </c>
      <c r="F78" s="19">
        <v>34</v>
      </c>
      <c r="G78" s="19">
        <v>34</v>
      </c>
      <c r="H78" s="19">
        <v>100</v>
      </c>
      <c r="I78" s="19"/>
    </row>
    <row r="79" spans="2:9" x14ac:dyDescent="0.25">
      <c r="B79" s="27">
        <v>23</v>
      </c>
      <c r="C79" s="19">
        <v>6</v>
      </c>
      <c r="D79" s="19" t="s">
        <v>33</v>
      </c>
      <c r="E79" s="39" t="s">
        <v>36</v>
      </c>
      <c r="F79" s="19">
        <v>34</v>
      </c>
      <c r="G79" s="19">
        <v>34</v>
      </c>
      <c r="H79" s="19">
        <v>100</v>
      </c>
      <c r="I79" s="19"/>
    </row>
    <row r="80" spans="2:9" x14ac:dyDescent="0.25">
      <c r="B80" s="27">
        <v>24</v>
      </c>
      <c r="C80" s="19">
        <v>6</v>
      </c>
      <c r="D80" s="19" t="s">
        <v>31</v>
      </c>
      <c r="E80" s="39" t="s">
        <v>32</v>
      </c>
      <c r="F80" s="19">
        <v>34</v>
      </c>
      <c r="G80" s="19">
        <v>34</v>
      </c>
      <c r="H80" s="19">
        <v>100</v>
      </c>
      <c r="I80" s="19"/>
    </row>
    <row r="81" spans="2:9" ht="25.5" x14ac:dyDescent="0.25">
      <c r="B81" s="27">
        <v>25</v>
      </c>
      <c r="C81" s="19">
        <v>6</v>
      </c>
      <c r="D81" s="19" t="s">
        <v>34</v>
      </c>
      <c r="E81" s="39" t="s">
        <v>36</v>
      </c>
      <c r="F81" s="19">
        <v>68</v>
      </c>
      <c r="G81" s="19">
        <v>68</v>
      </c>
      <c r="H81" s="19">
        <v>100</v>
      </c>
      <c r="I81" s="19"/>
    </row>
    <row r="82" spans="2:9" ht="25.5" x14ac:dyDescent="0.25">
      <c r="B82" s="27">
        <v>26</v>
      </c>
      <c r="C82" s="19">
        <v>6</v>
      </c>
      <c r="D82" s="19" t="s">
        <v>35</v>
      </c>
      <c r="E82" s="39" t="s">
        <v>59</v>
      </c>
      <c r="F82" s="19">
        <v>105</v>
      </c>
      <c r="G82" s="19">
        <v>105</v>
      </c>
      <c r="H82" s="19">
        <v>100</v>
      </c>
      <c r="I82" s="19"/>
    </row>
    <row r="83" spans="2:9" ht="25.5" x14ac:dyDescent="0.25">
      <c r="B83" s="27">
        <v>27</v>
      </c>
      <c r="C83" s="19">
        <v>7</v>
      </c>
      <c r="D83" s="19" t="s">
        <v>27</v>
      </c>
      <c r="E83" s="39" t="s">
        <v>79</v>
      </c>
      <c r="F83" s="19">
        <v>136</v>
      </c>
      <c r="G83" s="19">
        <v>136</v>
      </c>
      <c r="H83" s="19">
        <v>100</v>
      </c>
      <c r="I83" s="19"/>
    </row>
    <row r="84" spans="2:9" ht="25.5" x14ac:dyDescent="0.25">
      <c r="B84" s="27">
        <v>28</v>
      </c>
      <c r="C84" s="19">
        <v>7</v>
      </c>
      <c r="D84" s="19" t="s">
        <v>43</v>
      </c>
      <c r="E84" s="39" t="s">
        <v>79</v>
      </c>
      <c r="F84" s="19">
        <v>68</v>
      </c>
      <c r="G84" s="19">
        <v>68</v>
      </c>
      <c r="H84" s="19">
        <v>100</v>
      </c>
      <c r="I84" s="19"/>
    </row>
    <row r="85" spans="2:9" ht="38.25" x14ac:dyDescent="0.25">
      <c r="B85" s="27">
        <v>29</v>
      </c>
      <c r="C85" s="19">
        <v>7</v>
      </c>
      <c r="D85" s="33" t="s">
        <v>69</v>
      </c>
      <c r="E85" s="39" t="s">
        <v>87</v>
      </c>
      <c r="F85" s="19">
        <v>9</v>
      </c>
      <c r="G85" s="19">
        <v>9</v>
      </c>
      <c r="H85" s="19">
        <v>100</v>
      </c>
      <c r="I85" s="19"/>
    </row>
    <row r="86" spans="2:9" ht="51" x14ac:dyDescent="0.25">
      <c r="B86" s="27">
        <v>30</v>
      </c>
      <c r="C86" s="19">
        <v>7</v>
      </c>
      <c r="D86" s="33" t="s">
        <v>70</v>
      </c>
      <c r="E86" s="39" t="s">
        <v>87</v>
      </c>
      <c r="F86" s="19">
        <v>9</v>
      </c>
      <c r="G86" s="19">
        <v>9</v>
      </c>
      <c r="H86" s="19">
        <v>100</v>
      </c>
      <c r="I86" s="19"/>
    </row>
    <row r="87" spans="2:9" x14ac:dyDescent="0.25">
      <c r="B87" s="27">
        <v>31</v>
      </c>
      <c r="C87" s="19">
        <v>7</v>
      </c>
      <c r="D87" s="19" t="s">
        <v>37</v>
      </c>
      <c r="E87" s="19" t="s">
        <v>38</v>
      </c>
      <c r="F87" s="19">
        <v>102</v>
      </c>
      <c r="G87" s="19">
        <v>102</v>
      </c>
      <c r="H87" s="19">
        <v>100</v>
      </c>
      <c r="I87" s="19"/>
    </row>
    <row r="88" spans="2:9" x14ac:dyDescent="0.25">
      <c r="B88" s="27">
        <v>32</v>
      </c>
      <c r="C88" s="19">
        <v>7</v>
      </c>
      <c r="D88" s="19" t="s">
        <v>49</v>
      </c>
      <c r="E88" s="19" t="s">
        <v>57</v>
      </c>
      <c r="F88" s="19">
        <v>102</v>
      </c>
      <c r="G88" s="19">
        <v>102</v>
      </c>
      <c r="H88" s="19">
        <v>100</v>
      </c>
      <c r="I88" s="19"/>
    </row>
    <row r="89" spans="2:9" ht="25.5" x14ac:dyDescent="0.25">
      <c r="B89" s="27">
        <v>33</v>
      </c>
      <c r="C89" s="19">
        <v>7</v>
      </c>
      <c r="D89" s="19" t="s">
        <v>50</v>
      </c>
      <c r="E89" s="19" t="s">
        <v>57</v>
      </c>
      <c r="F89" s="19">
        <v>68</v>
      </c>
      <c r="G89" s="19">
        <v>68</v>
      </c>
      <c r="H89" s="19">
        <v>100</v>
      </c>
      <c r="I89" s="19"/>
    </row>
    <row r="90" spans="2:9" ht="25.5" x14ac:dyDescent="0.25">
      <c r="B90" s="33">
        <v>34</v>
      </c>
      <c r="C90" s="32">
        <v>7</v>
      </c>
      <c r="D90" s="32" t="s">
        <v>54</v>
      </c>
      <c r="E90" s="32" t="s">
        <v>87</v>
      </c>
      <c r="F90" s="32">
        <v>34</v>
      </c>
      <c r="G90" s="32">
        <v>34</v>
      </c>
      <c r="H90" s="32">
        <v>100</v>
      </c>
      <c r="I90" s="32"/>
    </row>
    <row r="91" spans="2:9" ht="51" x14ac:dyDescent="0.25">
      <c r="B91" s="33">
        <v>35</v>
      </c>
      <c r="C91" s="19">
        <v>7</v>
      </c>
      <c r="D91" s="34" t="s">
        <v>75</v>
      </c>
      <c r="E91" s="19" t="s">
        <v>32</v>
      </c>
      <c r="F91" s="19">
        <v>68</v>
      </c>
      <c r="G91" s="19">
        <v>68</v>
      </c>
      <c r="H91" s="19">
        <v>100</v>
      </c>
      <c r="I91" s="19"/>
    </row>
    <row r="92" spans="2:9" ht="25.5" x14ac:dyDescent="0.25">
      <c r="B92" s="38">
        <v>36</v>
      </c>
      <c r="C92" s="19">
        <v>7</v>
      </c>
      <c r="D92" s="19" t="s">
        <v>52</v>
      </c>
      <c r="E92" s="19" t="s">
        <v>58</v>
      </c>
      <c r="F92" s="19">
        <v>34</v>
      </c>
      <c r="G92" s="19">
        <v>34</v>
      </c>
      <c r="H92" s="19">
        <v>100</v>
      </c>
      <c r="I92" s="19"/>
    </row>
    <row r="93" spans="2:9" ht="25.5" x14ac:dyDescent="0.25">
      <c r="B93" s="36">
        <v>37</v>
      </c>
      <c r="C93" s="19">
        <v>7</v>
      </c>
      <c r="D93" s="19" t="s">
        <v>45</v>
      </c>
      <c r="E93" s="19" t="s">
        <v>40</v>
      </c>
      <c r="F93" s="19">
        <v>70</v>
      </c>
      <c r="G93" s="19">
        <v>70</v>
      </c>
      <c r="H93" s="19">
        <v>100</v>
      </c>
      <c r="I93" s="19"/>
    </row>
    <row r="94" spans="2:9" x14ac:dyDescent="0.25">
      <c r="B94" s="35">
        <v>38</v>
      </c>
      <c r="C94" s="19">
        <v>7</v>
      </c>
      <c r="D94" s="19" t="s">
        <v>51</v>
      </c>
      <c r="E94" s="33" t="s">
        <v>87</v>
      </c>
      <c r="F94" s="19">
        <v>68</v>
      </c>
      <c r="G94" s="19">
        <v>68</v>
      </c>
      <c r="H94" s="19">
        <v>100</v>
      </c>
      <c r="I94" s="19"/>
    </row>
    <row r="95" spans="2:9" x14ac:dyDescent="0.25">
      <c r="B95" s="33">
        <v>39</v>
      </c>
      <c r="C95" s="19">
        <v>7</v>
      </c>
      <c r="D95" s="19" t="s">
        <v>47</v>
      </c>
      <c r="E95" s="19" t="s">
        <v>73</v>
      </c>
      <c r="F95" s="19">
        <v>34</v>
      </c>
      <c r="G95" s="19">
        <v>34</v>
      </c>
      <c r="H95" s="19">
        <v>100</v>
      </c>
      <c r="I95" s="19"/>
    </row>
    <row r="96" spans="2:9" x14ac:dyDescent="0.25">
      <c r="B96" s="33">
        <v>40</v>
      </c>
      <c r="C96" s="19">
        <v>7</v>
      </c>
      <c r="D96" s="19" t="s">
        <v>33</v>
      </c>
      <c r="E96" s="19" t="s">
        <v>36</v>
      </c>
      <c r="F96" s="19">
        <v>34</v>
      </c>
      <c r="G96" s="19">
        <v>34</v>
      </c>
      <c r="H96" s="19">
        <v>100</v>
      </c>
      <c r="I96" s="19"/>
    </row>
    <row r="97" spans="2:9" x14ac:dyDescent="0.25">
      <c r="B97" s="33">
        <v>41</v>
      </c>
      <c r="C97" s="19">
        <v>7</v>
      </c>
      <c r="D97" s="19" t="s">
        <v>31</v>
      </c>
      <c r="E97" s="19" t="s">
        <v>32</v>
      </c>
      <c r="F97" s="19">
        <v>34</v>
      </c>
      <c r="G97" s="19">
        <v>34</v>
      </c>
      <c r="H97" s="19">
        <v>100</v>
      </c>
      <c r="I97" s="19"/>
    </row>
    <row r="98" spans="2:9" ht="25.5" x14ac:dyDescent="0.25">
      <c r="B98" s="33">
        <v>42</v>
      </c>
      <c r="C98" s="19">
        <v>7</v>
      </c>
      <c r="D98" s="19" t="s">
        <v>34</v>
      </c>
      <c r="E98" s="19" t="s">
        <v>87</v>
      </c>
      <c r="F98" s="19">
        <v>68</v>
      </c>
      <c r="G98" s="19">
        <v>68</v>
      </c>
      <c r="H98" s="19">
        <v>100</v>
      </c>
      <c r="I98" s="19"/>
    </row>
    <row r="99" spans="2:9" ht="25.5" x14ac:dyDescent="0.25">
      <c r="B99" s="33">
        <v>43</v>
      </c>
      <c r="C99" s="19">
        <v>7</v>
      </c>
      <c r="D99" s="19" t="s">
        <v>35</v>
      </c>
      <c r="E99" s="19" t="s">
        <v>59</v>
      </c>
      <c r="F99" s="19">
        <v>105</v>
      </c>
      <c r="G99" s="19">
        <v>105</v>
      </c>
      <c r="H99" s="19">
        <v>100</v>
      </c>
      <c r="I99" s="19"/>
    </row>
    <row r="100" spans="2:9" ht="25.5" x14ac:dyDescent="0.25">
      <c r="B100" s="33">
        <v>44</v>
      </c>
      <c r="C100" s="19">
        <v>8</v>
      </c>
      <c r="D100" s="19" t="s">
        <v>27</v>
      </c>
      <c r="E100" s="19" t="s">
        <v>79</v>
      </c>
      <c r="F100" s="19">
        <v>102</v>
      </c>
      <c r="G100" s="19">
        <v>102</v>
      </c>
      <c r="H100" s="19">
        <v>100</v>
      </c>
      <c r="I100" s="19"/>
    </row>
    <row r="101" spans="2:9" ht="25.5" x14ac:dyDescent="0.25">
      <c r="B101" s="33">
        <v>45</v>
      </c>
      <c r="C101" s="19">
        <v>8</v>
      </c>
      <c r="D101" s="19" t="s">
        <v>43</v>
      </c>
      <c r="E101" s="19" t="s">
        <v>79</v>
      </c>
      <c r="F101" s="19">
        <v>68</v>
      </c>
      <c r="G101" s="19">
        <v>68</v>
      </c>
      <c r="H101" s="19">
        <v>100</v>
      </c>
      <c r="I101" s="19"/>
    </row>
    <row r="102" spans="2:9" x14ac:dyDescent="0.25">
      <c r="B102" s="33">
        <v>46</v>
      </c>
      <c r="C102" s="37">
        <v>8</v>
      </c>
      <c r="D102" s="37" t="s">
        <v>37</v>
      </c>
      <c r="E102" s="37" t="s">
        <v>38</v>
      </c>
      <c r="F102" s="37">
        <v>68</v>
      </c>
      <c r="G102" s="37">
        <v>68</v>
      </c>
      <c r="H102" s="37">
        <v>100</v>
      </c>
      <c r="I102" s="37"/>
    </row>
    <row r="103" spans="2:9" ht="25.5" x14ac:dyDescent="0.25">
      <c r="B103" s="33">
        <v>47</v>
      </c>
      <c r="C103" s="19">
        <v>8</v>
      </c>
      <c r="D103" s="19" t="s">
        <v>74</v>
      </c>
      <c r="E103" s="19" t="s">
        <v>38</v>
      </c>
      <c r="F103" s="19">
        <v>34</v>
      </c>
      <c r="G103" s="19">
        <v>34</v>
      </c>
      <c r="H103" s="19">
        <v>100</v>
      </c>
      <c r="I103" s="19"/>
    </row>
    <row r="104" spans="2:9" x14ac:dyDescent="0.25">
      <c r="B104" s="19">
        <v>48</v>
      </c>
      <c r="C104" s="19">
        <v>8</v>
      </c>
      <c r="D104" s="33" t="s">
        <v>49</v>
      </c>
      <c r="E104" s="19" t="s">
        <v>57</v>
      </c>
      <c r="F104" s="19">
        <v>102</v>
      </c>
      <c r="G104" s="19">
        <v>102</v>
      </c>
      <c r="H104" s="19">
        <v>100</v>
      </c>
      <c r="I104" s="19"/>
    </row>
    <row r="105" spans="2:9" ht="25.5" x14ac:dyDescent="0.25">
      <c r="B105" s="33">
        <v>49</v>
      </c>
      <c r="C105" s="33">
        <v>8</v>
      </c>
      <c r="D105" s="33" t="s">
        <v>50</v>
      </c>
      <c r="E105" s="33" t="s">
        <v>57</v>
      </c>
      <c r="F105" s="33">
        <v>70</v>
      </c>
      <c r="G105" s="33">
        <v>70</v>
      </c>
      <c r="H105" s="33">
        <v>100</v>
      </c>
      <c r="I105" s="33"/>
    </row>
    <row r="106" spans="2:9" ht="25.5" x14ac:dyDescent="0.25">
      <c r="B106" s="19">
        <v>50</v>
      </c>
      <c r="C106" s="19">
        <v>8</v>
      </c>
      <c r="D106" s="19" t="s">
        <v>54</v>
      </c>
      <c r="E106" s="19" t="s">
        <v>87</v>
      </c>
      <c r="F106" s="19">
        <v>34</v>
      </c>
      <c r="G106" s="19">
        <v>34</v>
      </c>
      <c r="H106" s="19">
        <v>100</v>
      </c>
      <c r="I106" s="19"/>
    </row>
    <row r="107" spans="2:9" ht="51" x14ac:dyDescent="0.25">
      <c r="B107" s="33">
        <v>49</v>
      </c>
      <c r="C107" s="33">
        <v>8</v>
      </c>
      <c r="D107" s="34" t="s">
        <v>75</v>
      </c>
      <c r="E107" s="33" t="s">
        <v>32</v>
      </c>
      <c r="F107" s="33">
        <v>68</v>
      </c>
      <c r="G107" s="33">
        <v>68</v>
      </c>
      <c r="H107" s="33">
        <v>100</v>
      </c>
      <c r="I107" s="33"/>
    </row>
    <row r="108" spans="2:9" ht="25.5" x14ac:dyDescent="0.25">
      <c r="B108" s="33">
        <v>51</v>
      </c>
      <c r="C108" s="19">
        <v>8</v>
      </c>
      <c r="D108" s="19" t="s">
        <v>52</v>
      </c>
      <c r="E108" s="19" t="s">
        <v>58</v>
      </c>
      <c r="F108" s="19">
        <v>34</v>
      </c>
      <c r="G108" s="19">
        <v>34</v>
      </c>
      <c r="H108" s="19">
        <v>100</v>
      </c>
      <c r="I108" s="19"/>
    </row>
    <row r="109" spans="2:9" ht="25.5" x14ac:dyDescent="0.25">
      <c r="B109" s="33">
        <v>52</v>
      </c>
      <c r="C109" s="19">
        <v>8</v>
      </c>
      <c r="D109" s="19" t="s">
        <v>45</v>
      </c>
      <c r="E109" s="19" t="s">
        <v>40</v>
      </c>
      <c r="F109" s="19">
        <v>68</v>
      </c>
      <c r="G109" s="19">
        <v>68</v>
      </c>
      <c r="H109" s="19">
        <v>100</v>
      </c>
      <c r="I109" s="19"/>
    </row>
    <row r="110" spans="2:9" x14ac:dyDescent="0.25">
      <c r="B110" s="33">
        <v>53</v>
      </c>
      <c r="C110" s="19">
        <v>8</v>
      </c>
      <c r="D110" s="19" t="s">
        <v>51</v>
      </c>
      <c r="E110" s="33" t="s">
        <v>87</v>
      </c>
      <c r="F110" s="19">
        <v>68</v>
      </c>
      <c r="G110" s="19">
        <v>68</v>
      </c>
      <c r="H110" s="19">
        <v>100</v>
      </c>
      <c r="I110" s="19"/>
    </row>
    <row r="111" spans="2:9" x14ac:dyDescent="0.25">
      <c r="B111" s="33">
        <v>54</v>
      </c>
      <c r="C111" s="19">
        <v>8</v>
      </c>
      <c r="D111" s="19" t="s">
        <v>55</v>
      </c>
      <c r="E111" s="19" t="s">
        <v>73</v>
      </c>
      <c r="F111" s="19">
        <v>68</v>
      </c>
      <c r="G111" s="19">
        <v>68</v>
      </c>
      <c r="H111" s="19">
        <v>100</v>
      </c>
      <c r="I111" s="19"/>
    </row>
    <row r="112" spans="2:9" x14ac:dyDescent="0.25">
      <c r="B112" s="33">
        <v>55</v>
      </c>
      <c r="C112" s="19">
        <v>8</v>
      </c>
      <c r="D112" s="19" t="s">
        <v>47</v>
      </c>
      <c r="E112" s="19" t="s">
        <v>73</v>
      </c>
      <c r="F112" s="19">
        <v>68</v>
      </c>
      <c r="G112" s="19">
        <v>68</v>
      </c>
      <c r="H112" s="19">
        <v>100</v>
      </c>
      <c r="I112" s="19"/>
    </row>
    <row r="113" spans="2:9" x14ac:dyDescent="0.25">
      <c r="B113" s="33">
        <v>56</v>
      </c>
      <c r="C113" s="19">
        <v>8</v>
      </c>
      <c r="D113" s="19" t="s">
        <v>33</v>
      </c>
      <c r="E113" s="19" t="s">
        <v>36</v>
      </c>
      <c r="F113" s="19">
        <v>17</v>
      </c>
      <c r="G113" s="19">
        <v>17</v>
      </c>
      <c r="H113" s="19">
        <v>100</v>
      </c>
      <c r="I113" s="19"/>
    </row>
    <row r="114" spans="2:9" x14ac:dyDescent="0.25">
      <c r="B114" s="33">
        <v>57</v>
      </c>
      <c r="C114" s="19">
        <v>8</v>
      </c>
      <c r="D114" s="19" t="s">
        <v>31</v>
      </c>
      <c r="E114" s="19" t="s">
        <v>32</v>
      </c>
      <c r="F114" s="19">
        <v>17</v>
      </c>
      <c r="G114" s="19">
        <v>17</v>
      </c>
      <c r="H114" s="19">
        <v>100</v>
      </c>
      <c r="I114" s="19"/>
    </row>
    <row r="115" spans="2:9" ht="25.5" x14ac:dyDescent="0.25">
      <c r="B115" s="33">
        <v>58</v>
      </c>
      <c r="C115" s="19">
        <v>8</v>
      </c>
      <c r="D115" s="19" t="s">
        <v>34</v>
      </c>
      <c r="E115" s="19" t="s">
        <v>87</v>
      </c>
      <c r="F115" s="19">
        <v>34</v>
      </c>
      <c r="G115" s="19">
        <v>34</v>
      </c>
      <c r="H115" s="19">
        <v>100</v>
      </c>
      <c r="I115" s="19"/>
    </row>
    <row r="116" spans="2:9" x14ac:dyDescent="0.25">
      <c r="B116" s="33">
        <v>59</v>
      </c>
      <c r="C116" s="19">
        <v>8</v>
      </c>
      <c r="D116" s="19" t="s">
        <v>48</v>
      </c>
      <c r="E116" s="19" t="s">
        <v>86</v>
      </c>
      <c r="F116" s="19">
        <v>34</v>
      </c>
      <c r="G116" s="19">
        <v>34</v>
      </c>
      <c r="H116" s="19">
        <v>100</v>
      </c>
      <c r="I116" s="19"/>
    </row>
    <row r="117" spans="2:9" ht="25.5" x14ac:dyDescent="0.25">
      <c r="B117" s="33">
        <v>60</v>
      </c>
      <c r="C117" s="19">
        <v>8</v>
      </c>
      <c r="D117" s="19" t="s">
        <v>35</v>
      </c>
      <c r="E117" s="19" t="s">
        <v>59</v>
      </c>
      <c r="F117" s="19">
        <v>105</v>
      </c>
      <c r="G117" s="19">
        <v>105</v>
      </c>
      <c r="H117" s="19">
        <v>100</v>
      </c>
      <c r="I117" s="19"/>
    </row>
    <row r="118" spans="2:9" ht="25.5" x14ac:dyDescent="0.25">
      <c r="B118" s="33">
        <v>61</v>
      </c>
      <c r="C118" s="19">
        <v>9</v>
      </c>
      <c r="D118" s="19" t="s">
        <v>27</v>
      </c>
      <c r="E118" s="19" t="s">
        <v>79</v>
      </c>
      <c r="F118" s="19">
        <v>102</v>
      </c>
      <c r="G118" s="19">
        <v>102</v>
      </c>
      <c r="H118" s="19">
        <v>100</v>
      </c>
      <c r="I118" s="19"/>
    </row>
    <row r="119" spans="2:9" ht="25.5" x14ac:dyDescent="0.25">
      <c r="B119" s="33">
        <v>62</v>
      </c>
      <c r="C119" s="19">
        <v>9</v>
      </c>
      <c r="D119" s="19" t="s">
        <v>43</v>
      </c>
      <c r="E119" s="19" t="s">
        <v>79</v>
      </c>
      <c r="F119" s="19">
        <v>102</v>
      </c>
      <c r="G119" s="19">
        <v>102</v>
      </c>
      <c r="H119" s="19">
        <v>100</v>
      </c>
      <c r="I119" s="19"/>
    </row>
    <row r="120" spans="2:9" x14ac:dyDescent="0.25">
      <c r="B120" s="34">
        <v>63</v>
      </c>
      <c r="C120" s="34">
        <v>9</v>
      </c>
      <c r="D120" s="34" t="s">
        <v>37</v>
      </c>
      <c r="E120" s="34" t="s">
        <v>38</v>
      </c>
      <c r="F120" s="34">
        <v>68</v>
      </c>
      <c r="G120" s="34">
        <v>68</v>
      </c>
      <c r="H120" s="34"/>
      <c r="I120" s="34"/>
    </row>
    <row r="121" spans="2:9" ht="25.5" x14ac:dyDescent="0.25">
      <c r="B121" s="33">
        <v>64</v>
      </c>
      <c r="C121" s="19">
        <v>9</v>
      </c>
      <c r="D121" s="19" t="s">
        <v>74</v>
      </c>
      <c r="E121" s="19" t="s">
        <v>38</v>
      </c>
      <c r="F121" s="19">
        <v>34</v>
      </c>
      <c r="G121" s="19">
        <v>34</v>
      </c>
      <c r="H121" s="19">
        <v>100</v>
      </c>
      <c r="I121" s="19"/>
    </row>
    <row r="122" spans="2:9" x14ac:dyDescent="0.25">
      <c r="B122" s="34">
        <v>65</v>
      </c>
      <c r="C122" s="34">
        <v>9</v>
      </c>
      <c r="D122" s="34" t="s">
        <v>49</v>
      </c>
      <c r="E122" s="34" t="s">
        <v>57</v>
      </c>
      <c r="F122" s="34">
        <v>102</v>
      </c>
      <c r="G122" s="34">
        <v>102</v>
      </c>
      <c r="H122" s="34">
        <v>100</v>
      </c>
      <c r="I122" s="34"/>
    </row>
    <row r="123" spans="2:9" ht="25.5" x14ac:dyDescent="0.25">
      <c r="B123" s="33">
        <v>66</v>
      </c>
      <c r="C123" s="19">
        <v>9</v>
      </c>
      <c r="D123" s="19" t="s">
        <v>50</v>
      </c>
      <c r="E123" s="19" t="s">
        <v>57</v>
      </c>
      <c r="F123" s="19">
        <v>68</v>
      </c>
      <c r="G123" s="19">
        <v>68</v>
      </c>
      <c r="H123" s="19">
        <v>100</v>
      </c>
      <c r="I123" s="19"/>
    </row>
    <row r="124" spans="2:9" ht="25.5" x14ac:dyDescent="0.25">
      <c r="B124" s="33">
        <v>67</v>
      </c>
      <c r="C124" s="19">
        <v>9</v>
      </c>
      <c r="D124" s="19" t="s">
        <v>54</v>
      </c>
      <c r="E124" s="19" t="s">
        <v>87</v>
      </c>
      <c r="F124" s="19">
        <v>34</v>
      </c>
      <c r="G124" s="19">
        <v>34</v>
      </c>
      <c r="H124" s="19">
        <v>100</v>
      </c>
      <c r="I124" s="19"/>
    </row>
    <row r="125" spans="2:9" ht="51" x14ac:dyDescent="0.25">
      <c r="B125" s="34">
        <v>68</v>
      </c>
      <c r="C125" s="34">
        <v>9</v>
      </c>
      <c r="D125" s="34" t="s">
        <v>75</v>
      </c>
      <c r="E125" s="34" t="s">
        <v>32</v>
      </c>
      <c r="F125" s="34">
        <v>66</v>
      </c>
      <c r="G125" s="34">
        <v>66</v>
      </c>
      <c r="H125" s="34">
        <v>100</v>
      </c>
      <c r="I125" s="34"/>
    </row>
    <row r="126" spans="2:9" ht="25.5" x14ac:dyDescent="0.25">
      <c r="B126" s="33">
        <v>69</v>
      </c>
      <c r="C126" s="19">
        <v>9</v>
      </c>
      <c r="D126" s="19" t="s">
        <v>52</v>
      </c>
      <c r="E126" s="19" t="s">
        <v>58</v>
      </c>
      <c r="F126" s="19">
        <v>34</v>
      </c>
      <c r="G126" s="19">
        <v>34</v>
      </c>
      <c r="H126" s="19">
        <v>100</v>
      </c>
      <c r="I126" s="19"/>
    </row>
    <row r="127" spans="2:9" ht="25.5" x14ac:dyDescent="0.25">
      <c r="B127" s="33">
        <v>70</v>
      </c>
      <c r="C127" s="19">
        <v>9</v>
      </c>
      <c r="D127" s="19" t="s">
        <v>45</v>
      </c>
      <c r="E127" s="19" t="s">
        <v>40</v>
      </c>
      <c r="F127" s="19">
        <v>70</v>
      </c>
      <c r="G127" s="19">
        <v>70</v>
      </c>
      <c r="H127" s="19">
        <v>100</v>
      </c>
      <c r="I127" s="19"/>
    </row>
    <row r="128" spans="2:9" x14ac:dyDescent="0.25">
      <c r="B128" s="33">
        <v>71</v>
      </c>
      <c r="C128" s="19">
        <v>9</v>
      </c>
      <c r="D128" s="19" t="s">
        <v>51</v>
      </c>
      <c r="E128" s="33" t="s">
        <v>87</v>
      </c>
      <c r="F128" s="19">
        <v>102</v>
      </c>
      <c r="G128" s="19">
        <v>102</v>
      </c>
      <c r="H128" s="19">
        <v>100</v>
      </c>
      <c r="I128" s="19"/>
    </row>
    <row r="129" spans="2:9" x14ac:dyDescent="0.25">
      <c r="B129" s="33">
        <v>72</v>
      </c>
      <c r="C129" s="19">
        <v>9</v>
      </c>
      <c r="D129" s="19" t="s">
        <v>55</v>
      </c>
      <c r="E129" s="19" t="s">
        <v>73</v>
      </c>
      <c r="F129" s="19">
        <v>68</v>
      </c>
      <c r="G129" s="19">
        <v>68</v>
      </c>
      <c r="H129" s="19">
        <v>100</v>
      </c>
      <c r="I129" s="19"/>
    </row>
    <row r="130" spans="2:9" x14ac:dyDescent="0.25">
      <c r="B130" s="33">
        <v>73</v>
      </c>
      <c r="C130" s="19">
        <v>9</v>
      </c>
      <c r="D130" s="19" t="s">
        <v>47</v>
      </c>
      <c r="E130" s="19" t="s">
        <v>73</v>
      </c>
      <c r="F130" s="19">
        <v>68</v>
      </c>
      <c r="G130" s="19">
        <v>68</v>
      </c>
      <c r="H130" s="19">
        <v>100</v>
      </c>
      <c r="I130" s="19"/>
    </row>
    <row r="131" spans="2:9" x14ac:dyDescent="0.25">
      <c r="B131" s="34">
        <v>74</v>
      </c>
      <c r="C131" s="34">
        <v>9</v>
      </c>
      <c r="D131" s="34" t="s">
        <v>48</v>
      </c>
      <c r="E131" s="34" t="s">
        <v>86</v>
      </c>
      <c r="F131" s="34">
        <v>34</v>
      </c>
      <c r="G131" s="34">
        <v>34</v>
      </c>
      <c r="H131" s="34">
        <v>100</v>
      </c>
      <c r="I131" s="34"/>
    </row>
    <row r="132" spans="2:9" ht="25.5" x14ac:dyDescent="0.25">
      <c r="B132" s="19">
        <v>75</v>
      </c>
      <c r="C132" s="19">
        <v>9</v>
      </c>
      <c r="D132" s="19" t="s">
        <v>35</v>
      </c>
      <c r="E132" s="19" t="s">
        <v>59</v>
      </c>
      <c r="F132" s="19">
        <v>105</v>
      </c>
      <c r="G132" s="19">
        <v>105</v>
      </c>
      <c r="H132" s="19">
        <v>100</v>
      </c>
      <c r="I132" s="19"/>
    </row>
    <row r="133" spans="2:9" ht="15.75" customHeight="1" x14ac:dyDescent="0.25">
      <c r="B133" s="44" t="s">
        <v>13</v>
      </c>
      <c r="C133" s="45"/>
      <c r="D133" s="45"/>
      <c r="E133" s="46"/>
      <c r="F133" s="4">
        <f>SUM(F59:F132)</f>
        <v>5073</v>
      </c>
      <c r="G133" s="4">
        <f>SUM(F133)</f>
        <v>5073</v>
      </c>
      <c r="H133" s="5">
        <v>1</v>
      </c>
      <c r="I133" s="5"/>
    </row>
    <row r="134" spans="2:9" ht="15.75" customHeight="1" x14ac:dyDescent="0.25">
      <c r="B134" s="41" t="s">
        <v>11</v>
      </c>
      <c r="C134" s="42"/>
      <c r="D134" s="42"/>
      <c r="E134" s="42"/>
      <c r="F134" s="42"/>
      <c r="G134" s="42"/>
      <c r="H134" s="42"/>
      <c r="I134" s="43"/>
    </row>
    <row r="135" spans="2:9" ht="38.25" x14ac:dyDescent="0.25">
      <c r="B135" s="19">
        <v>1</v>
      </c>
      <c r="C135" s="19">
        <v>5</v>
      </c>
      <c r="D135" s="19" t="s">
        <v>88</v>
      </c>
      <c r="E135" s="19" t="s">
        <v>87</v>
      </c>
      <c r="F135" s="19">
        <v>34</v>
      </c>
      <c r="G135" s="19">
        <v>34</v>
      </c>
      <c r="H135" s="19">
        <v>100</v>
      </c>
      <c r="I135" s="19"/>
    </row>
    <row r="136" spans="2:9" ht="63.75" x14ac:dyDescent="0.25">
      <c r="B136" s="19">
        <v>2</v>
      </c>
      <c r="C136" s="19">
        <v>5</v>
      </c>
      <c r="D136" s="19" t="s">
        <v>89</v>
      </c>
      <c r="E136" s="19" t="s">
        <v>58</v>
      </c>
      <c r="F136" s="19">
        <v>34</v>
      </c>
      <c r="G136" s="19">
        <v>34</v>
      </c>
      <c r="H136" s="19">
        <v>100</v>
      </c>
      <c r="I136" s="19"/>
    </row>
    <row r="137" spans="2:9" ht="25.5" x14ac:dyDescent="0.25">
      <c r="B137" s="19">
        <v>4</v>
      </c>
      <c r="C137" s="19">
        <v>6</v>
      </c>
      <c r="D137" s="19" t="s">
        <v>54</v>
      </c>
      <c r="E137" s="19" t="s">
        <v>87</v>
      </c>
      <c r="F137" s="19">
        <v>17</v>
      </c>
      <c r="G137" s="19">
        <v>17</v>
      </c>
      <c r="H137" s="19">
        <v>100</v>
      </c>
      <c r="I137" s="19"/>
    </row>
    <row r="138" spans="2:9" ht="25.5" x14ac:dyDescent="0.25">
      <c r="B138" s="19">
        <v>5</v>
      </c>
      <c r="C138" s="19">
        <v>6</v>
      </c>
      <c r="D138" s="19" t="s">
        <v>53</v>
      </c>
      <c r="E138" s="19" t="s">
        <v>58</v>
      </c>
      <c r="F138" s="19">
        <v>16</v>
      </c>
      <c r="G138" s="19">
        <v>16</v>
      </c>
      <c r="H138" s="19">
        <v>100</v>
      </c>
      <c r="I138" s="19"/>
    </row>
    <row r="139" spans="2:9" ht="25.5" x14ac:dyDescent="0.25">
      <c r="B139" s="19">
        <v>6</v>
      </c>
      <c r="C139" s="19">
        <v>7</v>
      </c>
      <c r="D139" s="19" t="s">
        <v>54</v>
      </c>
      <c r="E139" s="19" t="s">
        <v>87</v>
      </c>
      <c r="F139" s="19">
        <v>34</v>
      </c>
      <c r="G139" s="19">
        <v>34</v>
      </c>
      <c r="H139" s="19">
        <v>100</v>
      </c>
      <c r="I139" s="19"/>
    </row>
    <row r="140" spans="2:9" x14ac:dyDescent="0.25">
      <c r="B140" s="19">
        <v>7</v>
      </c>
      <c r="C140" s="19">
        <v>7</v>
      </c>
      <c r="D140" s="19" t="s">
        <v>48</v>
      </c>
      <c r="E140" s="19" t="s">
        <v>86</v>
      </c>
      <c r="F140" s="19">
        <v>17</v>
      </c>
      <c r="G140" s="19">
        <v>17</v>
      </c>
      <c r="H140" s="19">
        <v>100</v>
      </c>
      <c r="I140" s="19"/>
    </row>
    <row r="141" spans="2:9" ht="38.25" x14ac:dyDescent="0.25">
      <c r="B141" s="19">
        <v>8</v>
      </c>
      <c r="C141" s="19">
        <v>8</v>
      </c>
      <c r="D141" s="33" t="s">
        <v>68</v>
      </c>
      <c r="E141" s="33" t="s">
        <v>58</v>
      </c>
      <c r="F141" s="19">
        <v>17</v>
      </c>
      <c r="G141" s="19">
        <v>17</v>
      </c>
      <c r="H141" s="19">
        <v>100</v>
      </c>
      <c r="I141" s="19"/>
    </row>
    <row r="142" spans="2:9" ht="25.5" x14ac:dyDescent="0.25">
      <c r="B142" s="33">
        <v>9</v>
      </c>
      <c r="C142" s="19">
        <v>8</v>
      </c>
      <c r="D142" s="33" t="s">
        <v>54</v>
      </c>
      <c r="E142" s="19" t="s">
        <v>87</v>
      </c>
      <c r="F142" s="19">
        <v>34</v>
      </c>
      <c r="G142" s="19">
        <v>34</v>
      </c>
      <c r="H142" s="19">
        <v>100</v>
      </c>
      <c r="I142" s="19"/>
    </row>
    <row r="143" spans="2:9" ht="51" x14ac:dyDescent="0.25">
      <c r="B143" s="19">
        <v>10</v>
      </c>
      <c r="C143" s="33">
        <v>8</v>
      </c>
      <c r="D143" s="33" t="s">
        <v>71</v>
      </c>
      <c r="E143" s="33" t="s">
        <v>57</v>
      </c>
      <c r="F143" s="33">
        <v>17</v>
      </c>
      <c r="G143" s="33">
        <v>17</v>
      </c>
      <c r="H143" s="33">
        <v>100</v>
      </c>
      <c r="I143" s="33"/>
    </row>
    <row r="144" spans="2:9" ht="25.5" x14ac:dyDescent="0.25">
      <c r="B144" s="19">
        <v>11</v>
      </c>
      <c r="C144" s="19">
        <v>9</v>
      </c>
      <c r="D144" s="19" t="s">
        <v>54</v>
      </c>
      <c r="E144" s="19" t="s">
        <v>87</v>
      </c>
      <c r="F144" s="19">
        <v>51</v>
      </c>
      <c r="G144" s="19">
        <v>51</v>
      </c>
      <c r="H144" s="19">
        <v>100</v>
      </c>
      <c r="I144" s="19"/>
    </row>
    <row r="145" spans="2:9" ht="51" x14ac:dyDescent="0.25">
      <c r="B145" s="19">
        <v>12</v>
      </c>
      <c r="C145" s="19">
        <v>9</v>
      </c>
      <c r="D145" s="19" t="s">
        <v>82</v>
      </c>
      <c r="E145" s="19" t="s">
        <v>58</v>
      </c>
      <c r="F145" s="19">
        <v>17</v>
      </c>
      <c r="G145" s="19">
        <v>17</v>
      </c>
      <c r="H145" s="19">
        <v>100</v>
      </c>
      <c r="I145" s="19"/>
    </row>
    <row r="146" spans="2:9" x14ac:dyDescent="0.25">
      <c r="B146" s="36">
        <v>13</v>
      </c>
      <c r="C146" s="19">
        <v>9</v>
      </c>
      <c r="D146" s="19" t="s">
        <v>76</v>
      </c>
      <c r="E146" s="19" t="s">
        <v>36</v>
      </c>
      <c r="F146" s="19">
        <v>34</v>
      </c>
      <c r="G146" s="19">
        <v>34</v>
      </c>
      <c r="H146" s="19">
        <v>100</v>
      </c>
      <c r="I146" s="19"/>
    </row>
    <row r="147" spans="2:9" x14ac:dyDescent="0.25">
      <c r="B147" s="44" t="s">
        <v>13</v>
      </c>
      <c r="C147" s="45"/>
      <c r="D147" s="45"/>
      <c r="E147" s="46"/>
      <c r="F147" s="4">
        <f>SUM(F135:F146)</f>
        <v>322</v>
      </c>
      <c r="G147" s="4">
        <f>SUM(G135:G146)</f>
        <v>322</v>
      </c>
      <c r="H147" s="5">
        <v>1</v>
      </c>
      <c r="I147" s="5"/>
    </row>
    <row r="148" spans="2:9" ht="15.75" x14ac:dyDescent="0.25">
      <c r="B148" s="47" t="s">
        <v>9</v>
      </c>
      <c r="C148" s="48"/>
      <c r="D148" s="48"/>
      <c r="E148" s="49"/>
      <c r="F148" s="9">
        <f>SUM(F133,F147)</f>
        <v>5395</v>
      </c>
      <c r="G148" s="9">
        <v>5395</v>
      </c>
      <c r="H148" s="10">
        <v>1</v>
      </c>
      <c r="I148" s="10"/>
    </row>
    <row r="149" spans="2:9" ht="15.75" x14ac:dyDescent="0.25">
      <c r="B149" s="11"/>
      <c r="C149" s="11"/>
      <c r="D149" s="11"/>
      <c r="E149" s="11"/>
      <c r="F149" s="12"/>
      <c r="G149" s="12"/>
      <c r="H149" s="13"/>
      <c r="I149" s="13"/>
    </row>
    <row r="150" spans="2:9" ht="1.5" hidden="1" customHeight="1" x14ac:dyDescent="0.25">
      <c r="B150" s="11"/>
      <c r="C150" s="11"/>
      <c r="D150" s="11"/>
      <c r="E150" s="11"/>
      <c r="F150" s="12"/>
      <c r="G150" s="12"/>
      <c r="H150" s="13"/>
      <c r="I150" s="13"/>
    </row>
    <row r="151" spans="2:9" ht="15" customHeight="1" x14ac:dyDescent="0.25">
      <c r="B151" s="55" t="s">
        <v>15</v>
      </c>
      <c r="C151" s="56"/>
      <c r="D151" s="56"/>
      <c r="E151" s="56"/>
      <c r="F151" s="56"/>
      <c r="G151" s="56"/>
      <c r="H151" s="56"/>
      <c r="I151" s="57"/>
    </row>
    <row r="153" spans="2:9" ht="15" customHeight="1" x14ac:dyDescent="0.25">
      <c r="B153" s="53" t="s">
        <v>0</v>
      </c>
      <c r="C153" s="53" t="s">
        <v>1</v>
      </c>
      <c r="D153" s="53" t="s">
        <v>2</v>
      </c>
      <c r="E153" s="19" t="s">
        <v>3</v>
      </c>
      <c r="F153" s="50" t="s">
        <v>5</v>
      </c>
      <c r="G153" s="51"/>
      <c r="H153" s="53" t="s">
        <v>22</v>
      </c>
      <c r="I153" s="53" t="s">
        <v>6</v>
      </c>
    </row>
    <row r="154" spans="2:9" x14ac:dyDescent="0.25">
      <c r="B154" s="54"/>
      <c r="C154" s="54"/>
      <c r="D154" s="54"/>
      <c r="E154" s="19" t="s">
        <v>4</v>
      </c>
      <c r="F154" s="19" t="s">
        <v>7</v>
      </c>
      <c r="G154" s="19" t="s">
        <v>8</v>
      </c>
      <c r="H154" s="54"/>
      <c r="I154" s="54"/>
    </row>
    <row r="155" spans="2:9" ht="15" customHeight="1" x14ac:dyDescent="0.25">
      <c r="B155" s="41" t="s">
        <v>12</v>
      </c>
      <c r="C155" s="42"/>
      <c r="D155" s="42"/>
      <c r="E155" s="42"/>
      <c r="F155" s="42"/>
      <c r="G155" s="42"/>
      <c r="H155" s="42"/>
      <c r="I155" s="43"/>
    </row>
    <row r="156" spans="2:9" x14ac:dyDescent="0.25">
      <c r="B156" s="19">
        <v>1</v>
      </c>
      <c r="C156" s="19"/>
      <c r="D156" s="19"/>
      <c r="E156" s="19"/>
      <c r="F156" s="19"/>
      <c r="G156" s="19"/>
      <c r="H156" s="19"/>
      <c r="I156" s="19"/>
    </row>
    <row r="157" spans="2:9" x14ac:dyDescent="0.25">
      <c r="B157" s="19">
        <v>2</v>
      </c>
      <c r="C157" s="19"/>
      <c r="D157" s="1"/>
      <c r="E157" s="19"/>
      <c r="F157" s="3"/>
      <c r="G157" s="3"/>
      <c r="H157" s="6"/>
      <c r="I157" s="1"/>
    </row>
    <row r="158" spans="2:9" ht="15.75" customHeight="1" x14ac:dyDescent="0.25">
      <c r="B158" s="44" t="s">
        <v>13</v>
      </c>
      <c r="C158" s="45"/>
      <c r="D158" s="45"/>
      <c r="E158" s="46"/>
      <c r="F158" s="4"/>
      <c r="G158" s="4"/>
      <c r="H158" s="5"/>
      <c r="I158" s="5"/>
    </row>
    <row r="159" spans="2:9" ht="15.75" customHeight="1" x14ac:dyDescent="0.25">
      <c r="B159" s="41" t="s">
        <v>11</v>
      </c>
      <c r="C159" s="42"/>
      <c r="D159" s="42"/>
      <c r="E159" s="42"/>
      <c r="F159" s="42"/>
      <c r="G159" s="42"/>
      <c r="H159" s="42"/>
      <c r="I159" s="43"/>
    </row>
    <row r="160" spans="2:9" x14ac:dyDescent="0.25">
      <c r="B160" s="19">
        <v>1</v>
      </c>
      <c r="C160" s="19"/>
      <c r="D160" s="19"/>
      <c r="E160" s="19"/>
      <c r="F160" s="19"/>
      <c r="G160" s="19"/>
      <c r="H160" s="19"/>
      <c r="I160" s="19"/>
    </row>
    <row r="161" spans="2:9" x14ac:dyDescent="0.25">
      <c r="B161" s="19">
        <v>2</v>
      </c>
      <c r="C161" s="19"/>
      <c r="D161" s="19"/>
      <c r="E161" s="19"/>
      <c r="F161" s="19"/>
      <c r="G161" s="19"/>
      <c r="H161" s="19"/>
      <c r="I161" s="19"/>
    </row>
    <row r="162" spans="2:9" x14ac:dyDescent="0.25">
      <c r="B162" s="44" t="s">
        <v>13</v>
      </c>
      <c r="C162" s="45"/>
      <c r="D162" s="45"/>
      <c r="E162" s="46"/>
      <c r="F162" s="4"/>
      <c r="G162" s="4"/>
      <c r="H162" s="5"/>
      <c r="I162" s="5"/>
    </row>
    <row r="163" spans="2:9" ht="15.75" x14ac:dyDescent="0.25">
      <c r="B163" s="47" t="s">
        <v>9</v>
      </c>
      <c r="C163" s="48"/>
      <c r="D163" s="48"/>
      <c r="E163" s="49"/>
      <c r="F163" s="9"/>
      <c r="G163" s="9"/>
      <c r="H163" s="10"/>
      <c r="I163" s="10"/>
    </row>
    <row r="165" spans="2:9" x14ac:dyDescent="0.25">
      <c r="E165" s="14"/>
      <c r="F165" s="8" t="s">
        <v>23</v>
      </c>
      <c r="G165" s="8" t="s">
        <v>24</v>
      </c>
    </row>
    <row r="166" spans="2:9" x14ac:dyDescent="0.25">
      <c r="E166" s="14" t="s">
        <v>17</v>
      </c>
      <c r="F166" s="14" t="s">
        <v>91</v>
      </c>
      <c r="G166" s="14" t="s">
        <v>91</v>
      </c>
    </row>
    <row r="167" spans="2:9" ht="15" customHeight="1" x14ac:dyDescent="0.25">
      <c r="E167" s="14" t="s">
        <v>18</v>
      </c>
      <c r="F167" s="14" t="s">
        <v>90</v>
      </c>
      <c r="G167" s="14" t="s">
        <v>90</v>
      </c>
    </row>
    <row r="168" spans="2:9" x14ac:dyDescent="0.25">
      <c r="E168" s="14" t="s">
        <v>19</v>
      </c>
      <c r="F168" s="14">
        <f>-G168-G168</f>
        <v>0</v>
      </c>
      <c r="G168" s="14">
        <v>0</v>
      </c>
    </row>
    <row r="169" spans="2:9" x14ac:dyDescent="0.25">
      <c r="E169" s="15" t="s">
        <v>20</v>
      </c>
      <c r="F169" s="15" t="s">
        <v>92</v>
      </c>
      <c r="G169" s="15" t="s">
        <v>92</v>
      </c>
    </row>
    <row r="171" spans="2:9" ht="15" customHeight="1" x14ac:dyDescent="0.25">
      <c r="B171" s="63" t="s">
        <v>93</v>
      </c>
      <c r="C171" s="64"/>
      <c r="E171" s="16" t="s">
        <v>21</v>
      </c>
      <c r="G171" s="16" t="s">
        <v>59</v>
      </c>
    </row>
    <row r="172" spans="2:9" x14ac:dyDescent="0.25">
      <c r="B172" s="63"/>
      <c r="C172" s="64"/>
    </row>
  </sheetData>
  <mergeCells count="38">
    <mergeCell ref="B50:I50"/>
    <mergeCell ref="B2:I2"/>
    <mergeCell ref="C4:I4"/>
    <mergeCell ref="B171:C172"/>
    <mergeCell ref="B49:E49"/>
    <mergeCell ref="B133:E133"/>
    <mergeCell ref="B134:I134"/>
    <mergeCell ref="B147:E147"/>
    <mergeCell ref="B148:E148"/>
    <mergeCell ref="B158:E158"/>
    <mergeCell ref="B58:I58"/>
    <mergeCell ref="B151:I151"/>
    <mergeCell ref="B153:B154"/>
    <mergeCell ref="C153:C154"/>
    <mergeCell ref="D153:D154"/>
    <mergeCell ref="H153:H154"/>
    <mergeCell ref="I153:I154"/>
    <mergeCell ref="B6:I6"/>
    <mergeCell ref="B52:E52"/>
    <mergeCell ref="B56:B57"/>
    <mergeCell ref="C56:C57"/>
    <mergeCell ref="D56:D57"/>
    <mergeCell ref="F56:G56"/>
    <mergeCell ref="H56:H57"/>
    <mergeCell ref="I56:I57"/>
    <mergeCell ref="B54:I54"/>
    <mergeCell ref="H8:H9"/>
    <mergeCell ref="I8:I9"/>
    <mergeCell ref="B10:I10"/>
    <mergeCell ref="B8:B9"/>
    <mergeCell ref="C8:C9"/>
    <mergeCell ref="D8:D9"/>
    <mergeCell ref="F8:G8"/>
    <mergeCell ref="B159:I159"/>
    <mergeCell ref="B162:E162"/>
    <mergeCell ref="B163:E163"/>
    <mergeCell ref="F153:G153"/>
    <mergeCell ref="B155:I15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61"/>
  <sheetViews>
    <sheetView tabSelected="1" workbookViewId="0">
      <selection activeCell="I59" sqref="I59"/>
    </sheetView>
  </sheetViews>
  <sheetFormatPr defaultRowHeight="15" x14ac:dyDescent="0.25"/>
  <cols>
    <col min="3" max="3" width="10.140625" bestFit="1" customWidth="1"/>
    <col min="4" max="4" width="23" customWidth="1"/>
    <col min="5" max="5" width="34.28515625" customWidth="1"/>
    <col min="6" max="6" width="16.5703125" customWidth="1"/>
    <col min="7" max="7" width="12.42578125" customWidth="1"/>
    <col min="8" max="8" width="15.28515625" customWidth="1"/>
    <col min="9" max="9" width="18.28515625" customWidth="1"/>
    <col min="10" max="10" width="14" customWidth="1"/>
  </cols>
  <sheetData>
    <row r="2" spans="2:10" ht="19.5" x14ac:dyDescent="0.35">
      <c r="B2" s="61" t="s">
        <v>94</v>
      </c>
      <c r="C2" s="61"/>
      <c r="D2" s="61"/>
      <c r="E2" s="61"/>
      <c r="F2" s="61"/>
      <c r="G2" s="61"/>
      <c r="H2" s="61"/>
      <c r="I2" s="61"/>
      <c r="J2" s="61"/>
    </row>
    <row r="4" spans="2:10" x14ac:dyDescent="0.25">
      <c r="B4" s="7" t="s">
        <v>10</v>
      </c>
      <c r="C4" s="65" t="s">
        <v>66</v>
      </c>
      <c r="D4" s="65"/>
      <c r="E4" s="65"/>
      <c r="F4" s="65"/>
      <c r="G4" s="65"/>
      <c r="H4" s="65"/>
      <c r="I4" s="65"/>
      <c r="J4" s="65"/>
    </row>
    <row r="7" spans="2:10" x14ac:dyDescent="0.25">
      <c r="B7" s="58" t="s">
        <v>0</v>
      </c>
      <c r="C7" s="58" t="s">
        <v>1</v>
      </c>
      <c r="D7" s="58" t="s">
        <v>25</v>
      </c>
      <c r="E7" s="58" t="s">
        <v>26</v>
      </c>
      <c r="F7" s="18" t="s">
        <v>3</v>
      </c>
      <c r="G7" s="58" t="s">
        <v>5</v>
      </c>
      <c r="H7" s="58"/>
      <c r="I7" s="58" t="s">
        <v>22</v>
      </c>
      <c r="J7" s="58" t="s">
        <v>6</v>
      </c>
    </row>
    <row r="8" spans="2:10" ht="28.5" customHeight="1" x14ac:dyDescent="0.25">
      <c r="B8" s="58"/>
      <c r="C8" s="58"/>
      <c r="D8" s="58"/>
      <c r="E8" s="58"/>
      <c r="F8" s="18" t="s">
        <v>4</v>
      </c>
      <c r="G8" s="18" t="s">
        <v>7</v>
      </c>
      <c r="H8" s="18" t="s">
        <v>8</v>
      </c>
      <c r="I8" s="58"/>
      <c r="J8" s="58"/>
    </row>
    <row r="9" spans="2:10" ht="15" customHeight="1" x14ac:dyDescent="0.25">
      <c r="B9" s="52" t="s">
        <v>16</v>
      </c>
      <c r="C9" s="52"/>
      <c r="D9" s="52"/>
      <c r="E9" s="52"/>
      <c r="F9" s="52"/>
      <c r="G9" s="52"/>
      <c r="H9" s="52"/>
      <c r="I9" s="52"/>
      <c r="J9" s="52"/>
    </row>
    <row r="10" spans="2:10" ht="25.5" x14ac:dyDescent="0.25">
      <c r="B10" s="18">
        <v>1</v>
      </c>
      <c r="C10" s="18">
        <v>1</v>
      </c>
      <c r="D10" s="19" t="s">
        <v>60</v>
      </c>
      <c r="E10" s="27" t="s">
        <v>80</v>
      </c>
      <c r="F10" s="33" t="s">
        <v>84</v>
      </c>
      <c r="G10" s="19">
        <v>33</v>
      </c>
      <c r="H10" s="19">
        <v>33</v>
      </c>
      <c r="I10" s="19">
        <v>100</v>
      </c>
      <c r="J10" s="18"/>
    </row>
    <row r="11" spans="2:10" x14ac:dyDescent="0.25">
      <c r="B11" s="19">
        <v>2</v>
      </c>
      <c r="C11" s="19">
        <v>1</v>
      </c>
      <c r="D11" s="19" t="s">
        <v>61</v>
      </c>
      <c r="E11" s="27" t="s">
        <v>95</v>
      </c>
      <c r="F11" s="33" t="s">
        <v>84</v>
      </c>
      <c r="G11" s="19">
        <v>34</v>
      </c>
      <c r="H11" s="19">
        <v>34</v>
      </c>
      <c r="I11" s="19">
        <v>100</v>
      </c>
      <c r="J11" s="19"/>
    </row>
    <row r="12" spans="2:10" x14ac:dyDescent="0.25">
      <c r="B12" s="19">
        <v>3</v>
      </c>
      <c r="C12" s="19">
        <v>1</v>
      </c>
      <c r="D12" s="19" t="s">
        <v>62</v>
      </c>
      <c r="E12" s="27" t="s">
        <v>96</v>
      </c>
      <c r="F12" s="33" t="s">
        <v>84</v>
      </c>
      <c r="G12" s="19">
        <v>34</v>
      </c>
      <c r="H12" s="19">
        <v>34</v>
      </c>
      <c r="I12" s="19">
        <v>100</v>
      </c>
      <c r="J12" s="19"/>
    </row>
    <row r="13" spans="2:10" x14ac:dyDescent="0.25">
      <c r="B13" s="19">
        <v>4</v>
      </c>
      <c r="C13" s="19">
        <v>1</v>
      </c>
      <c r="D13" s="19" t="s">
        <v>63</v>
      </c>
      <c r="E13" s="27" t="s">
        <v>97</v>
      </c>
      <c r="F13" s="33" t="s">
        <v>84</v>
      </c>
      <c r="G13" s="19">
        <v>33</v>
      </c>
      <c r="H13" s="19">
        <v>33</v>
      </c>
      <c r="I13" s="19">
        <v>100</v>
      </c>
      <c r="J13" s="19"/>
    </row>
    <row r="14" spans="2:10" ht="25.5" x14ac:dyDescent="0.25">
      <c r="B14" s="19">
        <v>6</v>
      </c>
      <c r="C14" s="19">
        <v>2</v>
      </c>
      <c r="D14" s="19" t="s">
        <v>60</v>
      </c>
      <c r="E14" s="19" t="s">
        <v>80</v>
      </c>
      <c r="F14" s="34" t="s">
        <v>42</v>
      </c>
      <c r="G14" s="19">
        <v>35</v>
      </c>
      <c r="H14" s="19">
        <v>35</v>
      </c>
      <c r="I14" s="19">
        <v>100</v>
      </c>
      <c r="J14" s="19"/>
    </row>
    <row r="15" spans="2:10" x14ac:dyDescent="0.25">
      <c r="B15" s="19">
        <v>7</v>
      </c>
      <c r="C15" s="19">
        <v>2</v>
      </c>
      <c r="D15" s="19" t="s">
        <v>61</v>
      </c>
      <c r="E15" s="19" t="s">
        <v>95</v>
      </c>
      <c r="F15" s="34" t="s">
        <v>42</v>
      </c>
      <c r="G15" s="40">
        <v>34</v>
      </c>
      <c r="H15" s="40">
        <v>34</v>
      </c>
      <c r="I15" s="19">
        <v>100</v>
      </c>
      <c r="J15" s="19"/>
    </row>
    <row r="16" spans="2:10" x14ac:dyDescent="0.25">
      <c r="B16" s="19">
        <v>8</v>
      </c>
      <c r="C16" s="19">
        <v>2</v>
      </c>
      <c r="D16" s="19" t="s">
        <v>62</v>
      </c>
      <c r="E16" s="19" t="s">
        <v>96</v>
      </c>
      <c r="F16" s="34" t="s">
        <v>42</v>
      </c>
      <c r="G16" s="40">
        <v>34</v>
      </c>
      <c r="H16" s="40">
        <v>34</v>
      </c>
      <c r="I16" s="19">
        <v>100</v>
      </c>
      <c r="J16" s="19"/>
    </row>
    <row r="17" spans="2:10" x14ac:dyDescent="0.25">
      <c r="B17" s="19">
        <v>9</v>
      </c>
      <c r="C17" s="19">
        <v>2</v>
      </c>
      <c r="D17" s="19" t="s">
        <v>63</v>
      </c>
      <c r="E17" s="19" t="s">
        <v>97</v>
      </c>
      <c r="F17" s="34" t="s">
        <v>42</v>
      </c>
      <c r="G17" s="40">
        <v>34</v>
      </c>
      <c r="H17" s="40">
        <v>34</v>
      </c>
      <c r="I17" s="19">
        <v>100</v>
      </c>
      <c r="J17" s="19"/>
    </row>
    <row r="18" spans="2:10" ht="25.5" x14ac:dyDescent="0.25">
      <c r="B18" s="19">
        <v>11</v>
      </c>
      <c r="C18" s="19">
        <v>3</v>
      </c>
      <c r="D18" s="19" t="s">
        <v>60</v>
      </c>
      <c r="E18" s="33" t="s">
        <v>80</v>
      </c>
      <c r="F18" s="34" t="s">
        <v>36</v>
      </c>
      <c r="G18" s="40">
        <v>34</v>
      </c>
      <c r="H18" s="40">
        <v>34</v>
      </c>
      <c r="I18" s="19">
        <v>100</v>
      </c>
      <c r="J18" s="19"/>
    </row>
    <row r="19" spans="2:10" x14ac:dyDescent="0.25">
      <c r="B19" s="19">
        <v>12</v>
      </c>
      <c r="C19" s="19">
        <v>3</v>
      </c>
      <c r="D19" s="19" t="s">
        <v>61</v>
      </c>
      <c r="E19" s="33" t="s">
        <v>95</v>
      </c>
      <c r="F19" s="34" t="s">
        <v>36</v>
      </c>
      <c r="G19" s="40">
        <v>34</v>
      </c>
      <c r="H19" s="40">
        <v>34</v>
      </c>
      <c r="I19" s="19">
        <v>100</v>
      </c>
      <c r="J19" s="19"/>
    </row>
    <row r="20" spans="2:10" x14ac:dyDescent="0.25">
      <c r="B20" s="19">
        <v>13</v>
      </c>
      <c r="C20" s="19">
        <v>3</v>
      </c>
      <c r="D20" s="19" t="s">
        <v>62</v>
      </c>
      <c r="E20" s="33" t="s">
        <v>96</v>
      </c>
      <c r="F20" s="34" t="s">
        <v>36</v>
      </c>
      <c r="G20" s="40">
        <v>35</v>
      </c>
      <c r="H20" s="40">
        <v>35</v>
      </c>
      <c r="I20" s="19">
        <v>100</v>
      </c>
      <c r="J20" s="19"/>
    </row>
    <row r="21" spans="2:10" x14ac:dyDescent="0.25">
      <c r="B21" s="19">
        <v>14</v>
      </c>
      <c r="C21" s="19">
        <v>3</v>
      </c>
      <c r="D21" s="19" t="s">
        <v>63</v>
      </c>
      <c r="E21" s="33" t="s">
        <v>97</v>
      </c>
      <c r="F21" s="34" t="s">
        <v>36</v>
      </c>
      <c r="G21" s="40">
        <v>35</v>
      </c>
      <c r="H21" s="40">
        <v>35</v>
      </c>
      <c r="I21" s="19">
        <v>100</v>
      </c>
      <c r="J21" s="19"/>
    </row>
    <row r="22" spans="2:10" ht="25.5" x14ac:dyDescent="0.25">
      <c r="B22" s="19">
        <v>16</v>
      </c>
      <c r="C22" s="19">
        <v>4</v>
      </c>
      <c r="D22" s="19" t="s">
        <v>60</v>
      </c>
      <c r="E22" s="19" t="s">
        <v>80</v>
      </c>
      <c r="F22" s="34" t="s">
        <v>39</v>
      </c>
      <c r="G22" s="40">
        <v>34</v>
      </c>
      <c r="H22" s="40">
        <v>34</v>
      </c>
      <c r="I22" s="19">
        <v>100</v>
      </c>
      <c r="J22" s="19"/>
    </row>
    <row r="23" spans="2:10" x14ac:dyDescent="0.25">
      <c r="B23" s="19">
        <v>17</v>
      </c>
      <c r="C23" s="19">
        <v>4</v>
      </c>
      <c r="D23" s="19" t="s">
        <v>61</v>
      </c>
      <c r="E23" s="19" t="s">
        <v>95</v>
      </c>
      <c r="F23" s="34" t="s">
        <v>39</v>
      </c>
      <c r="G23" s="40">
        <v>34</v>
      </c>
      <c r="H23" s="40">
        <v>34</v>
      </c>
      <c r="I23" s="19">
        <v>100</v>
      </c>
      <c r="J23" s="19"/>
    </row>
    <row r="24" spans="2:10" x14ac:dyDescent="0.25">
      <c r="B24" s="19">
        <v>18</v>
      </c>
      <c r="C24" s="19">
        <v>4</v>
      </c>
      <c r="D24" s="19" t="s">
        <v>62</v>
      </c>
      <c r="E24" s="19" t="s">
        <v>96</v>
      </c>
      <c r="F24" s="34" t="s">
        <v>39</v>
      </c>
      <c r="G24" s="40">
        <v>35</v>
      </c>
      <c r="H24" s="40">
        <v>35</v>
      </c>
      <c r="I24" s="19">
        <v>100</v>
      </c>
      <c r="J24" s="19"/>
    </row>
    <row r="25" spans="2:10" x14ac:dyDescent="0.25">
      <c r="B25" s="19">
        <v>19</v>
      </c>
      <c r="C25" s="19">
        <v>4</v>
      </c>
      <c r="D25" s="19" t="s">
        <v>63</v>
      </c>
      <c r="E25" s="19" t="s">
        <v>97</v>
      </c>
      <c r="F25" s="34" t="s">
        <v>39</v>
      </c>
      <c r="G25" s="40">
        <v>34</v>
      </c>
      <c r="H25" s="40">
        <v>34</v>
      </c>
      <c r="I25" s="19">
        <v>100</v>
      </c>
      <c r="J25" s="19"/>
    </row>
    <row r="26" spans="2:10" x14ac:dyDescent="0.25">
      <c r="B26" s="66" t="s">
        <v>67</v>
      </c>
      <c r="C26" s="67"/>
      <c r="D26" s="67"/>
      <c r="E26" s="67"/>
      <c r="F26" s="68"/>
      <c r="G26" s="28">
        <f>SUM(G10:G25)</f>
        <v>546</v>
      </c>
      <c r="H26" s="28">
        <v>546</v>
      </c>
      <c r="I26" s="28">
        <v>100</v>
      </c>
      <c r="J26" s="20"/>
    </row>
    <row r="27" spans="2:10" x14ac:dyDescent="0.25">
      <c r="B27" s="52" t="s">
        <v>14</v>
      </c>
      <c r="C27" s="52"/>
      <c r="D27" s="52"/>
      <c r="E27" s="52"/>
      <c r="F27" s="52"/>
      <c r="G27" s="52"/>
      <c r="H27" s="52"/>
      <c r="I27" s="52"/>
      <c r="J27" s="52"/>
    </row>
    <row r="28" spans="2:10" x14ac:dyDescent="0.25">
      <c r="B28" s="25">
        <v>1</v>
      </c>
      <c r="C28" s="26" t="s">
        <v>98</v>
      </c>
      <c r="D28" s="25"/>
      <c r="E28" s="25" t="s">
        <v>95</v>
      </c>
      <c r="F28" s="25" t="s">
        <v>59</v>
      </c>
      <c r="G28" s="25">
        <v>34</v>
      </c>
      <c r="H28" s="25">
        <v>34</v>
      </c>
      <c r="I28" s="25">
        <v>100</v>
      </c>
      <c r="J28" s="24"/>
    </row>
    <row r="29" spans="2:10" ht="25.5" x14ac:dyDescent="0.25">
      <c r="B29" s="25">
        <v>2</v>
      </c>
      <c r="C29" s="26" t="s">
        <v>98</v>
      </c>
      <c r="D29" s="25"/>
      <c r="E29" s="25" t="s">
        <v>103</v>
      </c>
      <c r="F29" s="25" t="s">
        <v>36</v>
      </c>
      <c r="G29" s="25">
        <v>34</v>
      </c>
      <c r="H29" s="25">
        <v>34</v>
      </c>
      <c r="I29" s="25">
        <v>100</v>
      </c>
      <c r="J29" s="24"/>
    </row>
    <row r="30" spans="2:10" x14ac:dyDescent="0.25">
      <c r="B30" s="25">
        <v>3</v>
      </c>
      <c r="C30" s="26" t="s">
        <v>98</v>
      </c>
      <c r="D30" s="25"/>
      <c r="E30" s="25" t="s">
        <v>65</v>
      </c>
      <c r="F30" s="25" t="s">
        <v>87</v>
      </c>
      <c r="G30" s="25">
        <v>34</v>
      </c>
      <c r="H30" s="25">
        <v>34</v>
      </c>
      <c r="I30" s="25">
        <v>100</v>
      </c>
      <c r="J30" s="24"/>
    </row>
    <row r="31" spans="2:10" x14ac:dyDescent="0.25">
      <c r="B31" s="25">
        <v>4</v>
      </c>
      <c r="C31" s="26" t="s">
        <v>98</v>
      </c>
      <c r="D31" s="25"/>
      <c r="E31" s="25" t="s">
        <v>104</v>
      </c>
      <c r="F31" s="25" t="s">
        <v>58</v>
      </c>
      <c r="G31" s="25">
        <v>34</v>
      </c>
      <c r="H31" s="25">
        <v>34</v>
      </c>
      <c r="I31" s="25">
        <v>100</v>
      </c>
      <c r="J31" s="24"/>
    </row>
    <row r="32" spans="2:10" x14ac:dyDescent="0.25">
      <c r="B32" s="25">
        <v>5</v>
      </c>
      <c r="C32" s="26" t="s">
        <v>98</v>
      </c>
      <c r="D32" s="25"/>
      <c r="E32" s="25" t="s">
        <v>64</v>
      </c>
      <c r="F32" s="25" t="s">
        <v>59</v>
      </c>
      <c r="G32" s="25">
        <v>34</v>
      </c>
      <c r="H32" s="25">
        <v>34</v>
      </c>
      <c r="I32" s="25">
        <v>100</v>
      </c>
      <c r="J32" s="24"/>
    </row>
    <row r="33" spans="2:10" x14ac:dyDescent="0.25">
      <c r="B33" s="25">
        <v>6</v>
      </c>
      <c r="C33" s="26" t="s">
        <v>99</v>
      </c>
      <c r="D33" s="25"/>
      <c r="E33" s="25" t="s">
        <v>95</v>
      </c>
      <c r="F33" s="25" t="s">
        <v>79</v>
      </c>
      <c r="G33" s="25">
        <v>34</v>
      </c>
      <c r="H33" s="25">
        <v>34</v>
      </c>
      <c r="I33" s="25">
        <v>100</v>
      </c>
      <c r="J33" s="24"/>
    </row>
    <row r="34" spans="2:10" x14ac:dyDescent="0.25">
      <c r="B34" s="25">
        <v>7</v>
      </c>
      <c r="C34" s="26" t="s">
        <v>99</v>
      </c>
      <c r="D34" s="25"/>
      <c r="E34" s="25" t="s">
        <v>105</v>
      </c>
      <c r="F34" s="25" t="s">
        <v>58</v>
      </c>
      <c r="G34" s="25">
        <v>34</v>
      </c>
      <c r="H34" s="25">
        <v>34</v>
      </c>
      <c r="I34" s="25">
        <v>100</v>
      </c>
      <c r="J34" s="24"/>
    </row>
    <row r="35" spans="2:10" x14ac:dyDescent="0.25">
      <c r="B35" s="25">
        <v>8</v>
      </c>
      <c r="C35" s="26" t="s">
        <v>99</v>
      </c>
      <c r="D35" s="25"/>
      <c r="E35" s="25" t="s">
        <v>72</v>
      </c>
      <c r="F35" s="25" t="s">
        <v>32</v>
      </c>
      <c r="G35" s="25">
        <v>34</v>
      </c>
      <c r="H35" s="25">
        <v>34</v>
      </c>
      <c r="I35" s="25">
        <v>100</v>
      </c>
      <c r="J35" s="24"/>
    </row>
    <row r="36" spans="2:10" x14ac:dyDescent="0.25">
      <c r="B36" s="25">
        <v>9</v>
      </c>
      <c r="C36" s="26" t="s">
        <v>99</v>
      </c>
      <c r="D36" s="25"/>
      <c r="E36" s="25" t="s">
        <v>106</v>
      </c>
      <c r="F36" s="25" t="s">
        <v>87</v>
      </c>
      <c r="G36" s="25">
        <v>34</v>
      </c>
      <c r="H36" s="25">
        <v>34</v>
      </c>
      <c r="I36" s="25">
        <v>100</v>
      </c>
      <c r="J36" s="24"/>
    </row>
    <row r="37" spans="2:10" x14ac:dyDescent="0.25">
      <c r="B37" s="25">
        <v>10</v>
      </c>
      <c r="C37" s="26" t="s">
        <v>99</v>
      </c>
      <c r="D37" s="25"/>
      <c r="E37" s="25" t="s">
        <v>64</v>
      </c>
      <c r="F37" s="25" t="s">
        <v>59</v>
      </c>
      <c r="G37" s="25">
        <v>34</v>
      </c>
      <c r="H37" s="25">
        <v>34</v>
      </c>
      <c r="I37" s="25">
        <v>100</v>
      </c>
      <c r="J37" s="24"/>
    </row>
    <row r="38" spans="2:10" x14ac:dyDescent="0.25">
      <c r="B38" s="25">
        <v>11</v>
      </c>
      <c r="C38" s="26" t="s">
        <v>100</v>
      </c>
      <c r="D38" s="25"/>
      <c r="E38" s="25" t="s">
        <v>95</v>
      </c>
      <c r="F38" s="25" t="s">
        <v>36</v>
      </c>
      <c r="G38" s="25">
        <v>34</v>
      </c>
      <c r="H38" s="25">
        <v>34</v>
      </c>
      <c r="I38" s="25">
        <v>100</v>
      </c>
      <c r="J38" s="24"/>
    </row>
    <row r="39" spans="2:10" x14ac:dyDescent="0.25">
      <c r="B39" s="25">
        <v>12</v>
      </c>
      <c r="C39" s="26" t="s">
        <v>100</v>
      </c>
      <c r="D39" s="25"/>
      <c r="E39" s="25" t="s">
        <v>65</v>
      </c>
      <c r="F39" s="25" t="s">
        <v>87</v>
      </c>
      <c r="G39" s="25">
        <v>34</v>
      </c>
      <c r="H39" s="25">
        <v>34</v>
      </c>
      <c r="I39" s="25">
        <v>100</v>
      </c>
      <c r="J39" s="24"/>
    </row>
    <row r="40" spans="2:10" x14ac:dyDescent="0.25">
      <c r="B40" s="25">
        <v>13</v>
      </c>
      <c r="C40" s="26" t="s">
        <v>100</v>
      </c>
      <c r="D40" s="25"/>
      <c r="E40" s="25" t="s">
        <v>107</v>
      </c>
      <c r="F40" s="25" t="s">
        <v>58</v>
      </c>
      <c r="G40" s="25">
        <v>34</v>
      </c>
      <c r="H40" s="25">
        <v>34</v>
      </c>
      <c r="I40" s="25">
        <v>100</v>
      </c>
      <c r="J40" s="24"/>
    </row>
    <row r="41" spans="2:10" x14ac:dyDescent="0.25">
      <c r="B41" s="25">
        <v>14</v>
      </c>
      <c r="C41" s="26" t="s">
        <v>100</v>
      </c>
      <c r="D41" s="25"/>
      <c r="E41" s="25" t="s">
        <v>108</v>
      </c>
      <c r="F41" s="25" t="s">
        <v>86</v>
      </c>
      <c r="G41" s="25">
        <v>34</v>
      </c>
      <c r="H41" s="25">
        <v>34</v>
      </c>
      <c r="I41" s="25">
        <v>100</v>
      </c>
      <c r="J41" s="24"/>
    </row>
    <row r="42" spans="2:10" x14ac:dyDescent="0.25">
      <c r="B42" s="25">
        <v>15</v>
      </c>
      <c r="C42" s="26" t="s">
        <v>100</v>
      </c>
      <c r="D42" s="25"/>
      <c r="E42" s="25" t="s">
        <v>109</v>
      </c>
      <c r="F42" s="25" t="s">
        <v>32</v>
      </c>
      <c r="G42" s="25">
        <v>34</v>
      </c>
      <c r="H42" s="25">
        <v>34</v>
      </c>
      <c r="I42" s="25">
        <v>100</v>
      </c>
      <c r="J42" s="24"/>
    </row>
    <row r="43" spans="2:10" x14ac:dyDescent="0.25">
      <c r="B43" s="25">
        <v>16</v>
      </c>
      <c r="C43" s="26" t="s">
        <v>101</v>
      </c>
      <c r="D43" s="25"/>
      <c r="E43" s="25" t="s">
        <v>95</v>
      </c>
      <c r="F43" s="25" t="s">
        <v>32</v>
      </c>
      <c r="G43" s="25">
        <v>34</v>
      </c>
      <c r="H43" s="25">
        <v>34</v>
      </c>
      <c r="I43" s="25">
        <v>100</v>
      </c>
      <c r="J43" s="24"/>
    </row>
    <row r="44" spans="2:10" x14ac:dyDescent="0.25">
      <c r="B44" s="25">
        <v>17</v>
      </c>
      <c r="C44" s="26" t="s">
        <v>101</v>
      </c>
      <c r="D44" s="25"/>
      <c r="E44" s="25" t="s">
        <v>64</v>
      </c>
      <c r="F44" s="25" t="s">
        <v>59</v>
      </c>
      <c r="G44" s="25">
        <v>35</v>
      </c>
      <c r="H44" s="25">
        <v>35</v>
      </c>
      <c r="I44" s="25">
        <v>100</v>
      </c>
      <c r="J44" s="24"/>
    </row>
    <row r="45" spans="2:10" x14ac:dyDescent="0.25">
      <c r="B45" s="25">
        <v>18</v>
      </c>
      <c r="C45" s="26" t="s">
        <v>101</v>
      </c>
      <c r="D45" s="25"/>
      <c r="E45" s="25" t="s">
        <v>106</v>
      </c>
      <c r="F45" s="25" t="s">
        <v>87</v>
      </c>
      <c r="G45" s="25">
        <v>34</v>
      </c>
      <c r="H45" s="25">
        <v>34</v>
      </c>
      <c r="I45" s="25">
        <v>100</v>
      </c>
      <c r="J45" s="24"/>
    </row>
    <row r="46" spans="2:10" x14ac:dyDescent="0.25">
      <c r="B46" s="25">
        <v>19</v>
      </c>
      <c r="C46" s="26" t="s">
        <v>101</v>
      </c>
      <c r="D46" s="25"/>
      <c r="E46" s="25" t="s">
        <v>108</v>
      </c>
      <c r="F46" s="25" t="s">
        <v>86</v>
      </c>
      <c r="G46" s="25">
        <v>34</v>
      </c>
      <c r="H46" s="25">
        <v>34</v>
      </c>
      <c r="I46" s="25">
        <v>100</v>
      </c>
      <c r="J46" s="24"/>
    </row>
    <row r="47" spans="2:10" x14ac:dyDescent="0.25">
      <c r="B47" s="25">
        <v>20</v>
      </c>
      <c r="C47" s="26" t="s">
        <v>101</v>
      </c>
      <c r="D47" s="25"/>
      <c r="E47" s="25" t="s">
        <v>110</v>
      </c>
      <c r="F47" s="25" t="s">
        <v>40</v>
      </c>
      <c r="G47" s="25">
        <v>35</v>
      </c>
      <c r="H47" s="25">
        <v>35</v>
      </c>
      <c r="I47" s="25">
        <v>100</v>
      </c>
      <c r="J47" s="24"/>
    </row>
    <row r="48" spans="2:10" x14ac:dyDescent="0.25">
      <c r="B48" s="25">
        <v>21</v>
      </c>
      <c r="C48" s="26" t="s">
        <v>102</v>
      </c>
      <c r="D48" s="25"/>
      <c r="E48" s="25" t="s">
        <v>95</v>
      </c>
      <c r="F48" s="25" t="s">
        <v>87</v>
      </c>
      <c r="G48" s="25">
        <v>34</v>
      </c>
      <c r="H48" s="25">
        <v>34</v>
      </c>
      <c r="I48" s="25">
        <v>100</v>
      </c>
      <c r="J48" s="24"/>
    </row>
    <row r="49" spans="1:10" x14ac:dyDescent="0.25">
      <c r="B49" s="25">
        <v>22</v>
      </c>
      <c r="C49" s="26" t="s">
        <v>102</v>
      </c>
      <c r="D49" s="25"/>
      <c r="E49" s="25" t="s">
        <v>71</v>
      </c>
      <c r="F49" s="25" t="s">
        <v>57</v>
      </c>
      <c r="G49" s="25">
        <v>35</v>
      </c>
      <c r="H49" s="25">
        <v>35</v>
      </c>
      <c r="I49" s="25">
        <v>100</v>
      </c>
      <c r="J49" s="24"/>
    </row>
    <row r="50" spans="1:10" x14ac:dyDescent="0.25">
      <c r="B50" s="25">
        <v>23</v>
      </c>
      <c r="C50" s="26" t="s">
        <v>102</v>
      </c>
      <c r="D50" s="25"/>
      <c r="E50" s="25" t="s">
        <v>107</v>
      </c>
      <c r="F50" s="25" t="s">
        <v>58</v>
      </c>
      <c r="G50" s="25">
        <v>34</v>
      </c>
      <c r="H50" s="25">
        <v>34</v>
      </c>
      <c r="I50" s="25">
        <v>100</v>
      </c>
      <c r="J50" s="24"/>
    </row>
    <row r="51" spans="1:10" x14ac:dyDescent="0.25">
      <c r="B51" s="25">
        <v>24</v>
      </c>
      <c r="C51" s="26" t="s">
        <v>102</v>
      </c>
      <c r="D51" s="25"/>
      <c r="E51" s="25" t="s">
        <v>111</v>
      </c>
      <c r="F51" s="25" t="s">
        <v>73</v>
      </c>
      <c r="G51" s="25">
        <v>34</v>
      </c>
      <c r="H51" s="25">
        <v>34</v>
      </c>
      <c r="I51" s="25">
        <v>100</v>
      </c>
      <c r="J51" s="24"/>
    </row>
    <row r="52" spans="1:10" x14ac:dyDescent="0.25">
      <c r="B52" s="21"/>
      <c r="C52" s="29"/>
      <c r="D52" s="30"/>
      <c r="E52" s="30" t="s">
        <v>67</v>
      </c>
      <c r="F52" s="31"/>
      <c r="G52" s="28">
        <f>SUM(G28:G51)</f>
        <v>819</v>
      </c>
      <c r="H52" s="28">
        <f>SUM(H28:H51)</f>
        <v>819</v>
      </c>
      <c r="I52" s="28">
        <v>100</v>
      </c>
      <c r="J52" s="24"/>
    </row>
    <row r="53" spans="1:10" ht="15.75" x14ac:dyDescent="0.25">
      <c r="B53" s="47" t="s">
        <v>9</v>
      </c>
      <c r="C53" s="48"/>
      <c r="D53" s="48"/>
      <c r="E53" s="48"/>
      <c r="F53" s="49"/>
      <c r="G53" s="9" t="s">
        <v>114</v>
      </c>
      <c r="H53" s="9" t="s">
        <v>114</v>
      </c>
      <c r="I53" s="10">
        <v>1</v>
      </c>
      <c r="J53" s="10"/>
    </row>
    <row r="55" spans="1:10" x14ac:dyDescent="0.25">
      <c r="F55" s="14"/>
      <c r="G55" s="8" t="s">
        <v>23</v>
      </c>
      <c r="H55" s="8" t="s">
        <v>24</v>
      </c>
    </row>
    <row r="56" spans="1:10" x14ac:dyDescent="0.25">
      <c r="F56" s="14" t="s">
        <v>17</v>
      </c>
      <c r="G56" s="14" t="s">
        <v>112</v>
      </c>
      <c r="H56" s="14" t="s">
        <v>112</v>
      </c>
    </row>
    <row r="57" spans="1:10" ht="15" customHeight="1" x14ac:dyDescent="0.25">
      <c r="F57" s="14" t="s">
        <v>18</v>
      </c>
      <c r="G57" s="14" t="s">
        <v>113</v>
      </c>
      <c r="H57" s="14" t="s">
        <v>113</v>
      </c>
    </row>
    <row r="58" spans="1:10" x14ac:dyDescent="0.25">
      <c r="F58" s="15" t="s">
        <v>20</v>
      </c>
      <c r="G58" s="15" t="s">
        <v>114</v>
      </c>
      <c r="H58" s="15" t="s">
        <v>114</v>
      </c>
    </row>
    <row r="60" spans="1:10" ht="15" customHeight="1" x14ac:dyDescent="0.25">
      <c r="A60" s="17"/>
      <c r="B60" s="64" t="s">
        <v>93</v>
      </c>
      <c r="C60" s="64"/>
      <c r="F60" s="16" t="s">
        <v>21</v>
      </c>
      <c r="H60" t="s">
        <v>59</v>
      </c>
    </row>
    <row r="61" spans="1:10" x14ac:dyDescent="0.25">
      <c r="A61" s="17"/>
      <c r="B61" s="64"/>
      <c r="C61" s="64"/>
    </row>
  </sheetData>
  <mergeCells count="14">
    <mergeCell ref="B53:F53"/>
    <mergeCell ref="B60:C61"/>
    <mergeCell ref="B9:J9"/>
    <mergeCell ref="B27:J27"/>
    <mergeCell ref="B2:J2"/>
    <mergeCell ref="C4:J4"/>
    <mergeCell ref="B7:B8"/>
    <mergeCell ref="C7:C8"/>
    <mergeCell ref="D7:D8"/>
    <mergeCell ref="G7:H7"/>
    <mergeCell ref="I7:I8"/>
    <mergeCell ref="J7:J8"/>
    <mergeCell ref="E7:E8"/>
    <mergeCell ref="B26:F2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ОО_форма отчета  выполнения УП</vt:lpstr>
      <vt:lpstr>ОО_форма отчета  выполнения ВД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2023-06-08T07:02:27Z</dcterms:modified>
</cp:coreProperties>
</file>